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ecialolympicsswitzerland.sharepoint.com/sites/SpecialOlympicsSwitzerland/Freigegebene Dokumente/General/Interne Organisation/04_Buchhaltung/1 - Spesen_Entschädigungen/4- Entschädigung Formular/"/>
    </mc:Choice>
  </mc:AlternateContent>
  <xr:revisionPtr revIDLastSave="41" documentId="13_ncr:1_{907059D2-5262-486F-9FB8-C1466997BB85}" xr6:coauthVersionLast="47" xr6:coauthVersionMax="47" xr10:uidLastSave="{E0C1FE1F-409D-4323-A481-B2507F667E55}"/>
  <bookViews>
    <workbookView xWindow="28680" yWindow="-120" windowWidth="38640" windowHeight="21120" xr2:uid="{00000000-000D-0000-FFFF-FFFF00000000}"/>
  </bookViews>
  <sheets>
    <sheet name="Formular" sheetId="4" r:id="rId1"/>
  </sheets>
  <definedNames>
    <definedName name="_Hnd0">#REF!</definedName>
    <definedName name="ab2h">Formular!$I$17</definedName>
    <definedName name="ab5h">Formular!$I$16</definedName>
    <definedName name="ab5h_kost">Formular!$J$16</definedName>
    <definedName name="ca2h_kost">Formular!$J$17</definedName>
    <definedName name="_xlnm.Print_Area" localSheetId="0">Formular!$A$1:$G$63</definedName>
    <definedName name="Einsatz_0.5_Tage">Formular!$I$4</definedName>
    <definedName name="Einsatz_1_2_Tag_SOF_in_Ausbildung">Formular!$J$6</definedName>
    <definedName name="Einsatz_als_TD_an_NG__1_2_Entschädigung">Formular!$I$12</definedName>
    <definedName name="Einsatz_SOF_Ausb">Formular!$I$5</definedName>
    <definedName name="Einsatz_SOF_Ausb_kost">Formular!$J$5</definedName>
    <definedName name="Einsatz_TDanNG">Formular!$I$12</definedName>
    <definedName name="Einsatz0.5">Formular!$I$4</definedName>
    <definedName name="Einsatz0.5_kost">Formular!$J$4</definedName>
    <definedName name="Einsatz0.5SOFAusbildung">Formular!$I$6</definedName>
    <definedName name="Einsatz1">Formular!$I$2</definedName>
    <definedName name="Einsatz1_kost">Formular!$J$2</definedName>
    <definedName name="Einsatz2">Formular!$I$3</definedName>
    <definedName name="Einsatz2_kost">Formular!$J$3</definedName>
    <definedName name="Kost_NutzungPrivatlaptop">Formular!$J$13</definedName>
    <definedName name="Kost_TDanNG">Formular!$J$12</definedName>
    <definedName name="Kurs_haupt">Formular!$I$9</definedName>
    <definedName name="Kurs_haupt_kost">Formular!$J$9</definedName>
    <definedName name="Kurs_Lehrer">Formular!$I$10</definedName>
    <definedName name="Kurs_lehrer_kost">Formular!$J$10</definedName>
    <definedName name="NutzungPrivatlaptop">Formular!$I$13</definedName>
    <definedName name="TC">Formular!$I$1</definedName>
    <definedName name="TC_kost">Formular!$J$1</definedName>
    <definedName name="TDanNG">Formular!$I$12</definedName>
    <definedName name="TDanNG_kost">Formular!$J$12</definedName>
    <definedName name="Vorb1">Formular!$I$7</definedName>
    <definedName name="Vorb1_kost">Formular!$J$7</definedName>
    <definedName name="Vorb2">Formular!$I$8</definedName>
    <definedName name="Vorb2_kost">Formular!$J$8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4" l="1"/>
  <c r="G25" i="4" l="1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24" i="4"/>
  <c r="G48" i="4" l="1"/>
  <c r="G47" i="4"/>
  <c r="G46" i="4"/>
  <c r="G45" i="4"/>
  <c r="G44" i="4"/>
  <c r="G54" i="4" l="1"/>
  <c r="G53" i="4"/>
  <c r="G52" i="4"/>
  <c r="G51" i="4"/>
  <c r="G50" i="4"/>
  <c r="G49" i="4"/>
  <c r="G39" i="4" l="1"/>
  <c r="G55" i="4"/>
  <c r="G58" i="4" l="1"/>
</calcChain>
</file>

<file path=xl/sharedStrings.xml><?xml version="1.0" encoding="utf-8"?>
<sst xmlns="http://schemas.openxmlformats.org/spreadsheetml/2006/main" count="49" uniqueCount="40">
  <si>
    <t>Entschädigung* freie Mitarbeiter 
für Sport Wettkämpfe</t>
  </si>
  <si>
    <t>Einsatz 1-tägiger Wettkampf</t>
  </si>
  <si>
    <t>Einsatz 2-tägiger Wettkampf</t>
  </si>
  <si>
    <t>Einsatz 1/2 Tag</t>
  </si>
  <si>
    <t>Einsatz SOF in Ausbildung</t>
  </si>
  <si>
    <t>Einsatz 1/2 Tag SOF in Ausbildung</t>
  </si>
  <si>
    <t>Vorbereitung 1-tägiger Wettkampf</t>
  </si>
  <si>
    <t>Vorbereitung mehrtägiger Wettkampf</t>
  </si>
  <si>
    <t>SOSWI Kurse - Kursleiter</t>
  </si>
  <si>
    <t>Vorname, Name</t>
  </si>
  <si>
    <t>SOSWI Kurse - Referent/Klassenlehrer</t>
  </si>
  <si>
    <t>Einsatz als TD an NG (1/2 Entschädigung)</t>
  </si>
  <si>
    <t>Nutzung Privatlaptop pro Wettkampf (GMS-Officials)</t>
  </si>
  <si>
    <t>Tages-Einsatz (ab 5h)</t>
  </si>
  <si>
    <t>IBAN</t>
  </si>
  <si>
    <t>Halbtages-Einsatz (ca. 2-5h)</t>
  </si>
  <si>
    <t>AHV-Nr.</t>
  </si>
  <si>
    <t>Periode</t>
  </si>
  <si>
    <t>Pauschalentschädigungen</t>
  </si>
  <si>
    <t>Datum</t>
  </si>
  <si>
    <t>Beschreibung</t>
  </si>
  <si>
    <t>Anlass/Event</t>
  </si>
  <si>
    <t>CHF</t>
  </si>
  <si>
    <t>Jahrespauschale Technical Coordinator</t>
  </si>
  <si>
    <t>Total</t>
  </si>
  <si>
    <t>andere Einsätze</t>
  </si>
  <si>
    <t>Tagesansatz</t>
  </si>
  <si>
    <t>Beschreibung
(Halbtages-Einsatz = 0.5 Tage)</t>
  </si>
  <si>
    <t>Tage</t>
  </si>
  <si>
    <t>Entschädigung</t>
  </si>
  <si>
    <t>AHV-Beiträge auf geringfügigen Löhnen</t>
  </si>
  <si>
    <t>Geburtsdatum</t>
  </si>
  <si>
    <t>Sportart</t>
  </si>
  <si>
    <t>in Funktion als</t>
  </si>
  <si>
    <t>sonstiges</t>
  </si>
  <si>
    <t>Bemerkungen</t>
  </si>
  <si>
    <t>Bankname</t>
  </si>
  <si>
    <t>PLZ, Ort</t>
  </si>
  <si>
    <t>Strasse</t>
  </si>
  <si>
    <t>*Der Lohn (Entschädigung) darf pro Arbeitgeberin oder Arbeitgeber jährlich 2 500 Franken nicht übersteigen; ansonsten sind die AHV/IV/EO- und ALVBeiträge vom gesamten Lohn abzuziehen. Sämtliche Entgelte, welche die Arbeitgeberin oder der Arbeitgeber der Arbeitnehmerin oder dem Arbeitnehmer für eine Tätigkeit ausrichtet, sind zusammenzuzählen. Siehe auch: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</si>
</sst>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3">
    <xf numFmtId="0" fontId="0" fillId="0" borderId="0" xfId="0"/>
    <xf numFmtId="14" fontId="3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5" fillId="0" borderId="0" xfId="0" applyFont="1"/>
    <xf numFmtId="0" fontId="6" fillId="2" borderId="12" xfId="0" applyFont="1" applyFill="1" applyBorder="1"/>
    <xf numFmtId="0" fontId="6" fillId="2" borderId="10" xfId="0" applyFont="1" applyFill="1" applyBorder="1"/>
    <xf numFmtId="0" fontId="6" fillId="2" borderId="13" xfId="0" applyFont="1" applyFill="1" applyBorder="1"/>
    <xf numFmtId="4" fontId="6" fillId="2" borderId="10" xfId="0" applyNumberFormat="1" applyFont="1" applyFill="1" applyBorder="1" applyAlignment="1">
      <alignment horizontal="right"/>
    </xf>
    <xf numFmtId="0" fontId="6" fillId="0" borderId="0" xfId="0" applyFont="1"/>
    <xf numFmtId="2" fontId="5" fillId="0" borderId="6" xfId="0" applyNumberFormat="1" applyFont="1" applyBorder="1"/>
    <xf numFmtId="0" fontId="5" fillId="0" borderId="1" xfId="0" applyFont="1" applyBorder="1"/>
    <xf numFmtId="14" fontId="4" fillId="0" borderId="0" xfId="0" applyNumberFormat="1" applyFont="1"/>
    <xf numFmtId="14" fontId="6" fillId="2" borderId="12" xfId="0" applyNumberFormat="1" applyFont="1" applyFill="1" applyBorder="1"/>
    <xf numFmtId="0" fontId="6" fillId="2" borderId="15" xfId="0" applyFont="1" applyFill="1" applyBorder="1"/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11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10" fillId="0" borderId="4" xfId="0" applyFont="1" applyBorder="1" applyProtection="1">
      <protection locked="0"/>
    </xf>
    <xf numFmtId="43" fontId="4" fillId="0" borderId="3" xfId="0" applyNumberFormat="1" applyFont="1" applyBorder="1"/>
    <xf numFmtId="0" fontId="6" fillId="2" borderId="7" xfId="0" applyFont="1" applyFill="1" applyBorder="1" applyAlignment="1">
      <alignment wrapText="1"/>
    </xf>
    <xf numFmtId="164" fontId="10" fillId="0" borderId="3" xfId="0" applyNumberFormat="1" applyFont="1" applyBorder="1" applyAlignment="1" applyProtection="1">
      <alignment horizontal="left"/>
      <protection locked="0"/>
    </xf>
    <xf numFmtId="164" fontId="10" fillId="0" borderId="8" xfId="0" applyNumberFormat="1" applyFont="1" applyBorder="1" applyAlignment="1" applyProtection="1">
      <alignment horizontal="left"/>
      <protection locked="0"/>
    </xf>
    <xf numFmtId="164" fontId="10" fillId="0" borderId="9" xfId="0" applyNumberFormat="1" applyFont="1" applyBorder="1" applyAlignment="1" applyProtection="1">
      <alignment horizontal="left"/>
      <protection locked="0"/>
    </xf>
    <xf numFmtId="14" fontId="5" fillId="3" borderId="12" xfId="0" applyNumberFormat="1" applyFont="1" applyFill="1" applyBorder="1"/>
    <xf numFmtId="0" fontId="5" fillId="3" borderId="14" xfId="0" applyFont="1" applyFill="1" applyBorder="1"/>
    <xf numFmtId="4" fontId="5" fillId="3" borderId="5" xfId="0" applyNumberFormat="1" applyFont="1" applyFill="1" applyBorder="1"/>
    <xf numFmtId="0" fontId="5" fillId="3" borderId="14" xfId="0" applyFont="1" applyFill="1" applyBorder="1" applyAlignment="1">
      <alignment horizontal="right"/>
    </xf>
    <xf numFmtId="4" fontId="5" fillId="3" borderId="13" xfId="0" applyNumberFormat="1" applyFont="1" applyFill="1" applyBorder="1"/>
    <xf numFmtId="2" fontId="5" fillId="3" borderId="12" xfId="0" applyNumberFormat="1" applyFont="1" applyFill="1" applyBorder="1"/>
    <xf numFmtId="0" fontId="5" fillId="3" borderId="14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right"/>
    </xf>
    <xf numFmtId="4" fontId="5" fillId="3" borderId="10" xfId="0" applyNumberFormat="1" applyFont="1" applyFill="1" applyBorder="1"/>
    <xf numFmtId="0" fontId="10" fillId="0" borderId="16" xfId="0" applyFont="1" applyBorder="1" applyAlignment="1" applyProtection="1">
      <alignment horizontal="left"/>
      <protection locked="0"/>
    </xf>
    <xf numFmtId="14" fontId="13" fillId="0" borderId="0" xfId="4" applyNumberFormat="1" applyFont="1" applyProtection="1"/>
    <xf numFmtId="43" fontId="10" fillId="0" borderId="11" xfId="0" applyNumberFormat="1" applyFont="1" applyBorder="1"/>
    <xf numFmtId="0" fontId="8" fillId="0" borderId="0" xfId="0" applyFont="1" applyAlignment="1">
      <alignment horizontal="left"/>
    </xf>
    <xf numFmtId="0" fontId="10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/>
    </xf>
    <xf numFmtId="14" fontId="5" fillId="3" borderId="14" xfId="0" applyNumberFormat="1" applyFont="1" applyFill="1" applyBorder="1"/>
    <xf numFmtId="164" fontId="10" fillId="0" borderId="11" xfId="0" applyNumberFormat="1" applyFont="1" applyBorder="1" applyAlignment="1" applyProtection="1">
      <alignment horizontal="left"/>
      <protection locked="0"/>
    </xf>
    <xf numFmtId="164" fontId="10" fillId="0" borderId="21" xfId="0" applyNumberFormat="1" applyFont="1" applyBorder="1" applyAlignment="1" applyProtection="1">
      <alignment horizontal="left"/>
      <protection locked="0"/>
    </xf>
    <xf numFmtId="164" fontId="10" fillId="0" borderId="22" xfId="0" applyNumberFormat="1" applyFont="1" applyBorder="1" applyAlignment="1" applyProtection="1">
      <alignment horizontal="left"/>
      <protection locked="0"/>
    </xf>
    <xf numFmtId="2" fontId="5" fillId="0" borderId="1" xfId="0" applyNumberFormat="1" applyFont="1" applyBorder="1"/>
    <xf numFmtId="2" fontId="5" fillId="3" borderId="14" xfId="0" applyNumberFormat="1" applyFont="1" applyFill="1" applyBorder="1"/>
    <xf numFmtId="14" fontId="4" fillId="0" borderId="0" xfId="0" applyNumberFormat="1" applyFont="1" applyAlignment="1">
      <alignment horizontal="left" wrapText="1"/>
    </xf>
    <xf numFmtId="0" fontId="11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4" fillId="0" borderId="0" xfId="0" applyFont="1" applyAlignment="1">
      <alignment horizontal="left"/>
    </xf>
    <xf numFmtId="4" fontId="5" fillId="3" borderId="0" xfId="0" applyNumberFormat="1" applyFont="1" applyFill="1"/>
    <xf numFmtId="14" fontId="4" fillId="0" borderId="0" xfId="0" applyNumberFormat="1" applyFont="1" applyAlignment="1">
      <alignment horizontal="left"/>
    </xf>
    <xf numFmtId="43" fontId="10" fillId="0" borderId="23" xfId="0" applyNumberFormat="1" applyFont="1" applyBorder="1"/>
    <xf numFmtId="43" fontId="10" fillId="0" borderId="2" xfId="0" applyNumberFormat="1" applyFont="1" applyBorder="1"/>
    <xf numFmtId="43" fontId="10" fillId="0" borderId="3" xfId="0" applyNumberFormat="1" applyFont="1" applyBorder="1"/>
    <xf numFmtId="43" fontId="10" fillId="0" borderId="24" xfId="0" applyNumberFormat="1" applyFont="1" applyBorder="1"/>
    <xf numFmtId="43" fontId="4" fillId="0" borderId="25" xfId="0" applyNumberFormat="1" applyFont="1" applyBorder="1"/>
    <xf numFmtId="14" fontId="5" fillId="3" borderId="13" xfId="0" applyNumberFormat="1" applyFont="1" applyFill="1" applyBorder="1"/>
    <xf numFmtId="43" fontId="4" fillId="0" borderId="26" xfId="0" applyNumberFormat="1" applyFont="1" applyBorder="1"/>
    <xf numFmtId="0" fontId="10" fillId="0" borderId="0" xfId="0" applyFont="1" applyAlignment="1">
      <alignment horizontal="left"/>
    </xf>
    <xf numFmtId="43" fontId="10" fillId="0" borderId="0" xfId="3" applyFont="1" applyFill="1" applyProtection="1"/>
    <xf numFmtId="0" fontId="4" fillId="0" borderId="22" xfId="0" applyFont="1" applyBorder="1"/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/>
    </xf>
    <xf numFmtId="0" fontId="8" fillId="0" borderId="0" xfId="0" applyFont="1" applyAlignment="1">
      <alignment horizontal="left" wrapText="1"/>
    </xf>
    <xf numFmtId="0" fontId="4" fillId="0" borderId="0" xfId="0" applyFont="1" applyProtection="1">
      <protection locked="0"/>
    </xf>
    <xf numFmtId="14" fontId="4" fillId="0" borderId="0" xfId="0" applyNumberFormat="1" applyFont="1" applyAlignment="1">
      <alignment horizontal="left" wrapText="1"/>
    </xf>
    <xf numFmtId="49" fontId="9" fillId="0" borderId="0" xfId="0" applyNumberFormat="1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4" fillId="0" borderId="18" xfId="0" applyFont="1" applyBorder="1" applyAlignment="1">
      <alignment horizontal="left"/>
    </xf>
    <xf numFmtId="14" fontId="4" fillId="0" borderId="19" xfId="0" applyNumberFormat="1" applyFont="1" applyBorder="1" applyAlignment="1">
      <alignment horizontal="left"/>
    </xf>
    <xf numFmtId="14" fontId="4" fillId="0" borderId="20" xfId="0" applyNumberFormat="1" applyFont="1" applyBorder="1" applyAlignment="1">
      <alignment horizontal="left"/>
    </xf>
    <xf numFmtId="2" fontId="5" fillId="0" borderId="6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0" borderId="17" xfId="0" applyNumberFormat="1" applyFont="1" applyBorder="1" applyAlignment="1">
      <alignment horizontal="left"/>
    </xf>
  </cellXfs>
  <cellStyles count="5">
    <cellStyle name="Komma" xfId="3" builtinId="3"/>
    <cellStyle name="Komma 2" xfId="2" xr:uid="{00000000-0005-0000-0000-000001000000}"/>
    <cellStyle name="Link" xfId="4" builtinId="8"/>
    <cellStyle name="Standard" xfId="0" builtinId="0"/>
    <cellStyle name="Standard 2" xfId="1" xr:uid="{00000000-0005-0000-0000-000004000000}"/>
  </cellStyles>
  <dxfs count="0"/>
  <tableStyles count="0" defaultTableStyle="TableStyleMedium2" defaultPivotStyle="PivotStyleLight16"/>
  <colors>
    <mruColors>
      <color rgb="FFFFFF99"/>
      <color rgb="FFFF9393"/>
      <color rgb="FFFF5050"/>
      <color rgb="FFFF00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666749</xdr:colOff>
      <xdr:row>0</xdr:row>
      <xdr:rowOff>134937</xdr:rowOff>
    </xdr:from>
    <xdr:to>
      <xdr:col>6</xdr:col>
      <xdr:colOff>419099</xdr:colOff>
      <xdr:row>6</xdr:row>
      <xdr:rowOff>78505</xdr:rowOff>
    </xdr:to>
    <xdr:pic>
      <xdr:nvPicPr>
        <xdr:cNvPr id="4" name="Grafik 3" descr="C:\@\Dropbox\9 - Logos-Vorlagen\1-SOSWI_Logos\SOSWI_Hauptlogo_2-Line\JPG_Marks\SOSWI_Mark_2L_grey_red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587"/>
        <a:stretch/>
      </xdr:blipFill>
      <xdr:spPr bwMode="auto">
        <a:xfrm>
          <a:off x="4794249" y="134937"/>
          <a:ext cx="2625725" cy="89606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l.dropboxusercontent.com/u/23157839/Internet/Versteckte%20Seiten/AHV-Pflicht_Entschaedigung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topLeftCell="A21" zoomScale="115" zoomScaleNormal="115" workbookViewId="0">
      <selection activeCell="N37" sqref="N37"/>
    </sheetView>
  </sheetViews>
  <sheetFormatPr baseColWidth="10" defaultColWidth="11.453125" defaultRowHeight="12.5" x14ac:dyDescent="0.25"/>
  <cols>
    <col min="1" max="4" width="14.7265625" style="15" customWidth="1"/>
    <col min="5" max="5" width="35.7265625" style="5" customWidth="1"/>
    <col min="6" max="6" width="5.453125" style="5" customWidth="1"/>
    <col min="7" max="7" width="13.7265625" style="6" customWidth="1"/>
    <col min="8" max="8" width="12.26953125" style="6" bestFit="1" customWidth="1"/>
    <col min="9" max="9" width="39.453125" style="5" hidden="1" customWidth="1"/>
    <col min="10" max="10" width="9.54296875" style="5" hidden="1" customWidth="1"/>
    <col min="11" max="12" width="9.54296875" style="5" customWidth="1"/>
    <col min="13" max="16384" width="11.453125" style="5"/>
  </cols>
  <sheetData>
    <row r="1" spans="1:10" s="2" customFormat="1" ht="12.75" customHeight="1" x14ac:dyDescent="0.5">
      <c r="A1" s="1"/>
      <c r="B1" s="1"/>
      <c r="C1" s="1"/>
      <c r="D1" s="1"/>
      <c r="G1" s="3"/>
      <c r="H1" s="3"/>
      <c r="I1" s="21"/>
      <c r="J1" s="66"/>
    </row>
    <row r="2" spans="1:10" s="2" customFormat="1" ht="12.75" customHeight="1" x14ac:dyDescent="0.5">
      <c r="A2" s="72" t="s">
        <v>0</v>
      </c>
      <c r="B2" s="72"/>
      <c r="C2" s="72"/>
      <c r="D2" s="72"/>
      <c r="E2" s="72"/>
      <c r="G2" s="3"/>
      <c r="H2" s="3"/>
      <c r="I2" s="21" t="s">
        <v>1</v>
      </c>
      <c r="J2" s="66">
        <v>250</v>
      </c>
    </row>
    <row r="3" spans="1:10" s="2" customFormat="1" ht="12.75" customHeight="1" x14ac:dyDescent="0.5">
      <c r="A3" s="72"/>
      <c r="B3" s="72"/>
      <c r="C3" s="72"/>
      <c r="D3" s="72"/>
      <c r="E3" s="72"/>
      <c r="G3" s="3"/>
      <c r="H3" s="3"/>
      <c r="I3" s="21" t="s">
        <v>2</v>
      </c>
      <c r="J3" s="66">
        <v>500</v>
      </c>
    </row>
    <row r="4" spans="1:10" s="2" customFormat="1" ht="12.75" customHeight="1" x14ac:dyDescent="0.5">
      <c r="A4" s="72"/>
      <c r="B4" s="72"/>
      <c r="C4" s="72"/>
      <c r="D4" s="72"/>
      <c r="E4" s="72"/>
      <c r="G4" s="3"/>
      <c r="H4" s="3"/>
      <c r="I4" s="21" t="s">
        <v>3</v>
      </c>
      <c r="J4" s="66">
        <v>125</v>
      </c>
    </row>
    <row r="5" spans="1:10" s="2" customFormat="1" ht="12.75" customHeight="1" x14ac:dyDescent="0.5">
      <c r="A5" s="72"/>
      <c r="B5" s="72"/>
      <c r="C5" s="72"/>
      <c r="D5" s="72"/>
      <c r="E5" s="72"/>
      <c r="G5" s="3"/>
      <c r="H5" s="3"/>
      <c r="I5" s="21" t="s">
        <v>4</v>
      </c>
      <c r="J5" s="66">
        <v>100</v>
      </c>
    </row>
    <row r="6" spans="1:10" s="2" customFormat="1" ht="12.75" customHeight="1" x14ac:dyDescent="0.5">
      <c r="A6" s="43"/>
      <c r="B6" s="43"/>
      <c r="C6" s="43"/>
      <c r="D6" s="43"/>
      <c r="E6" s="43"/>
      <c r="G6" s="3"/>
      <c r="H6" s="3"/>
      <c r="I6" s="21" t="s">
        <v>5</v>
      </c>
      <c r="J6" s="66">
        <v>50</v>
      </c>
    </row>
    <row r="7" spans="1:10" ht="12.75" customHeight="1" x14ac:dyDescent="0.25">
      <c r="A7" s="4"/>
      <c r="B7" s="4"/>
      <c r="C7" s="4"/>
      <c r="D7" s="4"/>
      <c r="I7" s="21" t="s">
        <v>6</v>
      </c>
      <c r="J7" s="66">
        <v>200</v>
      </c>
    </row>
    <row r="8" spans="1:10" ht="12.75" customHeight="1" x14ac:dyDescent="0.25">
      <c r="A8" s="4"/>
      <c r="B8" s="4"/>
      <c r="C8" s="4"/>
      <c r="D8" s="4"/>
      <c r="I8" s="21" t="s">
        <v>7</v>
      </c>
      <c r="J8" s="66">
        <v>400</v>
      </c>
    </row>
    <row r="9" spans="1:10" ht="12.75" customHeight="1" x14ac:dyDescent="0.35">
      <c r="A9" s="18"/>
      <c r="B9" s="18"/>
      <c r="C9" s="18"/>
      <c r="D9" s="19"/>
      <c r="E9" s="73"/>
      <c r="F9" s="73"/>
      <c r="G9" s="73"/>
      <c r="H9" s="54"/>
      <c r="I9" s="21" t="s">
        <v>8</v>
      </c>
      <c r="J9" s="66">
        <v>500</v>
      </c>
    </row>
    <row r="10" spans="1:10" s="19" customFormat="1" ht="12.65" customHeight="1" x14ac:dyDescent="0.25">
      <c r="A10" s="18" t="s">
        <v>9</v>
      </c>
      <c r="B10" s="68"/>
      <c r="C10" s="68"/>
      <c r="E10" s="70"/>
      <c r="F10" s="71"/>
      <c r="G10" s="71"/>
      <c r="H10" s="45"/>
      <c r="I10" s="21" t="s">
        <v>10</v>
      </c>
      <c r="J10" s="66">
        <v>250</v>
      </c>
    </row>
    <row r="11" spans="1:10" s="19" customFormat="1" ht="12.65" customHeight="1" x14ac:dyDescent="0.25">
      <c r="A11" s="18" t="s">
        <v>31</v>
      </c>
      <c r="B11" s="68"/>
      <c r="C11" s="68"/>
      <c r="E11" s="44"/>
      <c r="F11" s="45"/>
      <c r="G11" s="45"/>
      <c r="H11" s="45"/>
      <c r="I11" s="21"/>
      <c r="J11" s="66"/>
    </row>
    <row r="12" spans="1:10" s="19" customFormat="1" ht="12.75" customHeight="1" x14ac:dyDescent="0.25">
      <c r="A12" s="18" t="s">
        <v>38</v>
      </c>
      <c r="B12" s="68"/>
      <c r="C12" s="68"/>
      <c r="E12" s="70"/>
      <c r="F12" s="71"/>
      <c r="G12" s="71"/>
      <c r="H12" s="45"/>
      <c r="I12" s="21" t="s">
        <v>11</v>
      </c>
      <c r="J12" s="66">
        <v>1500</v>
      </c>
    </row>
    <row r="13" spans="1:10" s="19" customFormat="1" ht="12.75" customHeight="1" x14ac:dyDescent="0.25">
      <c r="A13" s="18" t="s">
        <v>37</v>
      </c>
      <c r="B13" s="68"/>
      <c r="C13" s="68"/>
      <c r="E13" s="70"/>
      <c r="F13" s="71"/>
      <c r="G13" s="71"/>
      <c r="H13" s="45"/>
      <c r="I13" s="21" t="s">
        <v>12</v>
      </c>
      <c r="J13" s="66">
        <v>30</v>
      </c>
    </row>
    <row r="14" spans="1:10" s="19" customFormat="1" ht="12.75" customHeight="1" x14ac:dyDescent="0.25">
      <c r="A14" s="18"/>
      <c r="B14" s="68"/>
      <c r="C14" s="68"/>
      <c r="E14" s="44"/>
      <c r="F14" s="45"/>
      <c r="G14" s="45"/>
      <c r="H14" s="45"/>
      <c r="I14" s="21" t="s">
        <v>34</v>
      </c>
      <c r="J14" s="66"/>
    </row>
    <row r="15" spans="1:10" s="19" customFormat="1" ht="12.75" customHeight="1" x14ac:dyDescent="0.25">
      <c r="A15" s="18" t="s">
        <v>36</v>
      </c>
      <c r="B15" s="68"/>
      <c r="C15" s="68"/>
      <c r="E15" s="70"/>
      <c r="F15" s="70"/>
      <c r="G15" s="70"/>
      <c r="H15" s="45"/>
      <c r="I15" s="21"/>
      <c r="J15" s="66"/>
    </row>
    <row r="16" spans="1:10" s="19" customFormat="1" ht="12.75" customHeight="1" x14ac:dyDescent="0.25">
      <c r="A16" s="18" t="s">
        <v>14</v>
      </c>
      <c r="B16" s="68"/>
      <c r="C16" s="68"/>
      <c r="E16" s="70"/>
      <c r="F16" s="70"/>
      <c r="G16" s="70"/>
      <c r="H16" s="45"/>
      <c r="I16" s="21" t="s">
        <v>13</v>
      </c>
      <c r="J16" s="66">
        <v>250</v>
      </c>
    </row>
    <row r="17" spans="1:10" s="19" customFormat="1" ht="12.75" customHeight="1" x14ac:dyDescent="0.25">
      <c r="A17" s="18" t="s">
        <v>16</v>
      </c>
      <c r="B17" s="68"/>
      <c r="C17" s="68"/>
      <c r="E17" s="70"/>
      <c r="F17" s="71"/>
      <c r="G17" s="71"/>
      <c r="H17" s="45"/>
      <c r="I17" s="21" t="s">
        <v>15</v>
      </c>
      <c r="J17" s="66">
        <v>125</v>
      </c>
    </row>
    <row r="18" spans="1:10" s="19" customFormat="1" ht="12.75" customHeight="1" x14ac:dyDescent="0.25">
      <c r="B18" s="68"/>
      <c r="C18" s="68"/>
      <c r="E18" s="44"/>
      <c r="F18" s="45"/>
      <c r="G18" s="45"/>
      <c r="H18" s="45"/>
      <c r="I18" s="21" t="s">
        <v>34</v>
      </c>
      <c r="J18" s="66"/>
    </row>
    <row r="19" spans="1:10" s="21" customFormat="1" ht="19.5" customHeight="1" x14ac:dyDescent="0.3">
      <c r="A19" s="20" t="s">
        <v>17</v>
      </c>
      <c r="B19" s="69"/>
      <c r="C19" s="69"/>
      <c r="D19" s="65"/>
      <c r="E19" s="75"/>
      <c r="F19" s="76"/>
      <c r="G19" s="76"/>
      <c r="H19" s="53"/>
      <c r="J19" s="66"/>
    </row>
    <row r="20" spans="1:10" x14ac:dyDescent="0.25">
      <c r="A20" s="77"/>
      <c r="B20" s="77"/>
      <c r="C20" s="77"/>
      <c r="D20" s="77"/>
      <c r="E20" s="77"/>
      <c r="F20" s="77"/>
      <c r="G20" s="77"/>
      <c r="H20" s="55"/>
      <c r="I20" s="21"/>
      <c r="J20" s="21"/>
    </row>
    <row r="21" spans="1:10" s="7" customFormat="1" ht="13" x14ac:dyDescent="0.3">
      <c r="A21" s="31" t="s">
        <v>18</v>
      </c>
      <c r="B21" s="46"/>
      <c r="C21" s="46"/>
      <c r="D21" s="46"/>
      <c r="E21" s="46"/>
      <c r="F21" s="46"/>
      <c r="G21" s="46"/>
      <c r="H21" s="63"/>
      <c r="I21" s="21"/>
      <c r="J21" s="21"/>
    </row>
    <row r="22" spans="1:10" s="12" customFormat="1" ht="11.25" customHeight="1" x14ac:dyDescent="0.25">
      <c r="A22" s="8" t="s">
        <v>19</v>
      </c>
      <c r="B22" s="8" t="s">
        <v>21</v>
      </c>
      <c r="C22" s="8" t="s">
        <v>32</v>
      </c>
      <c r="D22" s="8" t="s">
        <v>33</v>
      </c>
      <c r="E22" s="9" t="s">
        <v>20</v>
      </c>
      <c r="F22" s="10"/>
      <c r="G22" s="11" t="s">
        <v>22</v>
      </c>
      <c r="H22" s="11" t="s">
        <v>35</v>
      </c>
      <c r="I22" s="21"/>
      <c r="J22" s="21"/>
    </row>
    <row r="23" spans="1:10" s="21" customFormat="1" ht="12.75" customHeight="1" x14ac:dyDescent="0.25">
      <c r="A23" s="28"/>
      <c r="B23" s="47"/>
      <c r="C23" s="47"/>
      <c r="D23" s="47"/>
      <c r="E23" s="22" t="s">
        <v>23</v>
      </c>
      <c r="F23" s="40"/>
      <c r="G23" s="42"/>
      <c r="H23" s="59"/>
    </row>
    <row r="24" spans="1:10" s="21" customFormat="1" ht="12.75" customHeight="1" x14ac:dyDescent="0.3">
      <c r="A24" s="28"/>
      <c r="B24" s="47"/>
      <c r="C24" s="47"/>
      <c r="D24" s="47"/>
      <c r="E24" s="22"/>
      <c r="F24" s="40"/>
      <c r="G24" s="42">
        <f t="shared" ref="G24:G38" si="0">IF(E24=TC,TC_kost,IF(E24=Einsatz1,Einsatz1_kost,IF(E24=Einsatz2,Einsatz2_kost,IF(E24=Einsatz0.5,Einsatz0.5_kost,IF(E24=Vorb1,Vorb1_kost,IF(E24=Vorb2,Vorb2_kost,IF(E24=Kurs_haupt,Kurs_haupt_kost,IF(E24=Kurs_Lehrer,Kurs_lehrer_kost,IF(E24=Einsatz_als_TD_an_NG__1_2_Entschädigung,Kost_TDanNG,IF(E24=Einsatz_SOF_Ausb,Einsatz_SOF_Ausb_kost,IF(E24=NutzungPrivatlaptop,Kost_NutzungPrivatlaptop,IF(E24=Einsatz0.5SOFAusbildung,Einsatz_1_2_Tag_SOF_in_Ausbildung,0))))))))))))</f>
        <v>0</v>
      </c>
      <c r="H24" s="58"/>
      <c r="I24" s="7"/>
      <c r="J24" s="7"/>
    </row>
    <row r="25" spans="1:10" s="21" customFormat="1" ht="12.75" customHeight="1" x14ac:dyDescent="0.3">
      <c r="A25" s="28"/>
      <c r="B25" s="47"/>
      <c r="C25" s="47"/>
      <c r="D25" s="47"/>
      <c r="E25" s="22"/>
      <c r="F25" s="40"/>
      <c r="G25" s="42">
        <f t="shared" si="0"/>
        <v>0</v>
      </c>
      <c r="H25" s="61"/>
      <c r="I25" s="7"/>
      <c r="J25" s="7"/>
    </row>
    <row r="26" spans="1:10" s="21" customFormat="1" ht="12.75" customHeight="1" x14ac:dyDescent="0.25">
      <c r="A26" s="28"/>
      <c r="B26" s="47"/>
      <c r="C26" s="47"/>
      <c r="D26" s="47"/>
      <c r="E26" s="22"/>
      <c r="F26" s="40"/>
      <c r="G26" s="42">
        <f t="shared" si="0"/>
        <v>0</v>
      </c>
      <c r="H26" s="61"/>
      <c r="I26" s="5"/>
      <c r="J26" s="5"/>
    </row>
    <row r="27" spans="1:10" s="21" customFormat="1" ht="12.75" customHeight="1" x14ac:dyDescent="0.25">
      <c r="A27" s="28"/>
      <c r="B27" s="47"/>
      <c r="C27" s="47"/>
      <c r="D27" s="47"/>
      <c r="E27" s="22"/>
      <c r="F27" s="40"/>
      <c r="G27" s="42">
        <f t="shared" si="0"/>
        <v>0</v>
      </c>
      <c r="H27" s="60"/>
      <c r="I27" s="5"/>
      <c r="J27" s="5"/>
    </row>
    <row r="28" spans="1:10" s="21" customFormat="1" ht="12.75" customHeight="1" x14ac:dyDescent="0.25">
      <c r="A28" s="28"/>
      <c r="B28" s="47"/>
      <c r="C28" s="47"/>
      <c r="D28" s="47"/>
      <c r="E28" s="22"/>
      <c r="F28" s="40"/>
      <c r="G28" s="42">
        <f t="shared" si="0"/>
        <v>0</v>
      </c>
      <c r="H28" s="61"/>
      <c r="I28" s="5"/>
      <c r="J28" s="5"/>
    </row>
    <row r="29" spans="1:10" s="21" customFormat="1" ht="12.75" customHeight="1" x14ac:dyDescent="0.25">
      <c r="A29" s="28"/>
      <c r="B29" s="47"/>
      <c r="C29" s="47"/>
      <c r="D29" s="47"/>
      <c r="E29" s="22"/>
      <c r="F29" s="40"/>
      <c r="G29" s="42">
        <f t="shared" si="0"/>
        <v>0</v>
      </c>
      <c r="H29" s="61"/>
      <c r="I29" s="5"/>
      <c r="J29" s="5"/>
    </row>
    <row r="30" spans="1:10" s="21" customFormat="1" ht="12.75" customHeight="1" x14ac:dyDescent="0.25">
      <c r="A30" s="28"/>
      <c r="B30" s="47"/>
      <c r="C30" s="47"/>
      <c r="D30" s="47"/>
      <c r="E30" s="22"/>
      <c r="F30" s="40"/>
      <c r="G30" s="42">
        <f t="shared" si="0"/>
        <v>0</v>
      </c>
      <c r="H30" s="60"/>
      <c r="I30" s="5"/>
      <c r="J30" s="5"/>
    </row>
    <row r="31" spans="1:10" s="21" customFormat="1" ht="12.75" customHeight="1" x14ac:dyDescent="0.25">
      <c r="A31" s="28"/>
      <c r="B31" s="47"/>
      <c r="C31" s="47"/>
      <c r="D31" s="47"/>
      <c r="E31" s="22"/>
      <c r="F31" s="40"/>
      <c r="G31" s="42">
        <f t="shared" si="0"/>
        <v>0</v>
      </c>
      <c r="H31" s="58"/>
      <c r="I31" s="5"/>
      <c r="J31" s="5"/>
    </row>
    <row r="32" spans="1:10" s="21" customFormat="1" ht="12.75" customHeight="1" x14ac:dyDescent="0.25">
      <c r="A32" s="28"/>
      <c r="B32" s="47"/>
      <c r="C32" s="47"/>
      <c r="D32" s="47"/>
      <c r="E32" s="22"/>
      <c r="F32" s="40"/>
      <c r="G32" s="42">
        <f t="shared" si="0"/>
        <v>0</v>
      </c>
      <c r="H32" s="61"/>
      <c r="I32" s="5"/>
      <c r="J32" s="5"/>
    </row>
    <row r="33" spans="1:11" s="21" customFormat="1" ht="12.75" customHeight="1" x14ac:dyDescent="0.25">
      <c r="A33" s="28"/>
      <c r="B33" s="47"/>
      <c r="C33" s="47"/>
      <c r="D33" s="47"/>
      <c r="E33" s="22"/>
      <c r="F33" s="40"/>
      <c r="G33" s="42">
        <f t="shared" si="0"/>
        <v>0</v>
      </c>
      <c r="H33" s="61"/>
      <c r="I33" s="5"/>
      <c r="J33" s="5"/>
    </row>
    <row r="34" spans="1:11" s="21" customFormat="1" ht="12.75" customHeight="1" x14ac:dyDescent="0.25">
      <c r="A34" s="28"/>
      <c r="B34" s="47"/>
      <c r="C34" s="47"/>
      <c r="D34" s="47"/>
      <c r="E34" s="22"/>
      <c r="F34" s="40"/>
      <c r="G34" s="42">
        <f t="shared" si="0"/>
        <v>0</v>
      </c>
      <c r="H34" s="61"/>
      <c r="I34" s="5"/>
      <c r="J34" s="5"/>
    </row>
    <row r="35" spans="1:11" s="21" customFormat="1" ht="12.75" customHeight="1" x14ac:dyDescent="0.25">
      <c r="A35" s="28"/>
      <c r="B35" s="47"/>
      <c r="C35" s="47"/>
      <c r="D35" s="47"/>
      <c r="E35" s="22"/>
      <c r="F35" s="40"/>
      <c r="G35" s="42">
        <f t="shared" si="0"/>
        <v>0</v>
      </c>
      <c r="H35" s="61"/>
      <c r="I35" s="5"/>
      <c r="J35" s="5"/>
    </row>
    <row r="36" spans="1:11" s="21" customFormat="1" ht="12.75" customHeight="1" x14ac:dyDescent="0.25">
      <c r="A36" s="28"/>
      <c r="B36" s="47"/>
      <c r="C36" s="47"/>
      <c r="D36" s="47"/>
      <c r="E36" s="22"/>
      <c r="F36" s="40"/>
      <c r="G36" s="42">
        <f t="shared" si="0"/>
        <v>0</v>
      </c>
      <c r="H36" s="61"/>
      <c r="I36" s="5"/>
      <c r="J36" s="5"/>
    </row>
    <row r="37" spans="1:11" s="21" customFormat="1" ht="12.75" customHeight="1" x14ac:dyDescent="0.3">
      <c r="A37" s="28"/>
      <c r="B37" s="47"/>
      <c r="C37" s="47"/>
      <c r="D37" s="47"/>
      <c r="E37" s="22"/>
      <c r="F37" s="40"/>
      <c r="G37" s="42">
        <f t="shared" si="0"/>
        <v>0</v>
      </c>
      <c r="H37" s="61"/>
      <c r="I37" s="5"/>
      <c r="J37" s="5"/>
      <c r="K37" s="7"/>
    </row>
    <row r="38" spans="1:11" s="21" customFormat="1" ht="12.75" customHeight="1" x14ac:dyDescent="0.3">
      <c r="A38" s="28"/>
      <c r="B38" s="47"/>
      <c r="C38" s="47"/>
      <c r="D38" s="47"/>
      <c r="E38" s="22"/>
      <c r="F38" s="40"/>
      <c r="G38" s="42">
        <f t="shared" si="0"/>
        <v>0</v>
      </c>
      <c r="H38" s="60"/>
      <c r="I38" s="5"/>
      <c r="J38" s="5"/>
      <c r="K38" s="7"/>
    </row>
    <row r="39" spans="1:11" s="7" customFormat="1" ht="15.75" customHeight="1" thickBot="1" x14ac:dyDescent="0.35">
      <c r="A39" s="80" t="s">
        <v>24</v>
      </c>
      <c r="B39" s="81"/>
      <c r="C39" s="81"/>
      <c r="D39" s="81"/>
      <c r="E39" s="81"/>
      <c r="F39" s="82"/>
      <c r="G39" s="33">
        <f>SUM(G23:G38)</f>
        <v>0</v>
      </c>
      <c r="I39" s="5"/>
      <c r="J39" s="5"/>
    </row>
    <row r="40" spans="1:11" s="7" customFormat="1" ht="15.75" customHeight="1" thickTop="1" x14ac:dyDescent="0.3">
      <c r="I40" s="5"/>
      <c r="J40" s="5"/>
    </row>
    <row r="41" spans="1:11" s="7" customFormat="1" ht="13" x14ac:dyDescent="0.3">
      <c r="A41" s="31" t="s">
        <v>25</v>
      </c>
      <c r="B41" s="46"/>
      <c r="C41" s="46"/>
      <c r="D41" s="46"/>
      <c r="E41" s="32"/>
      <c r="F41" s="34" t="s">
        <v>26</v>
      </c>
      <c r="G41" s="35">
        <v>250</v>
      </c>
      <c r="H41" s="56"/>
      <c r="I41" s="5"/>
      <c r="J41" s="5"/>
    </row>
    <row r="42" spans="1:11" s="12" customFormat="1" ht="21" x14ac:dyDescent="0.25">
      <c r="A42" s="16" t="s">
        <v>19</v>
      </c>
      <c r="B42" s="8" t="s">
        <v>21</v>
      </c>
      <c r="C42" s="8" t="s">
        <v>32</v>
      </c>
      <c r="D42" s="8" t="s">
        <v>33</v>
      </c>
      <c r="E42" s="27" t="s">
        <v>27</v>
      </c>
      <c r="F42" s="17" t="s">
        <v>28</v>
      </c>
      <c r="G42" s="11" t="s">
        <v>22</v>
      </c>
      <c r="H42" s="11" t="s">
        <v>35</v>
      </c>
      <c r="I42" s="5"/>
      <c r="J42" s="5"/>
    </row>
    <row r="43" spans="1:11" s="21" customFormat="1" ht="12.75" customHeight="1" x14ac:dyDescent="0.25">
      <c r="A43" s="29"/>
      <c r="B43" s="48"/>
      <c r="C43" s="48"/>
      <c r="D43" s="48"/>
      <c r="E43" s="23"/>
      <c r="F43" s="23"/>
      <c r="G43" s="26">
        <f t="shared" ref="G43:G54" si="1">IF(E43=ab5h,ab5h_kost,IF(E43=ab2h,ca2h_kost,0))*(IF(F43="",1,F43))</f>
        <v>0</v>
      </c>
      <c r="H43" s="64"/>
      <c r="I43" s="5"/>
      <c r="J43" s="67"/>
    </row>
    <row r="44" spans="1:11" s="21" customFormat="1" ht="12.75" customHeight="1" x14ac:dyDescent="0.25">
      <c r="A44" s="29"/>
      <c r="B44" s="29"/>
      <c r="C44" s="29"/>
      <c r="D44" s="29"/>
      <c r="E44" s="23"/>
      <c r="F44" s="24"/>
      <c r="G44" s="26">
        <f t="shared" si="1"/>
        <v>0</v>
      </c>
      <c r="H44" s="62"/>
      <c r="I44" s="5"/>
      <c r="J44" s="67"/>
    </row>
    <row r="45" spans="1:11" s="21" customFormat="1" ht="12.75" customHeight="1" x14ac:dyDescent="0.25">
      <c r="A45" s="29"/>
      <c r="B45" s="29"/>
      <c r="C45" s="29"/>
      <c r="D45" s="29"/>
      <c r="E45" s="23"/>
      <c r="F45" s="24"/>
      <c r="G45" s="26">
        <f t="shared" si="1"/>
        <v>0</v>
      </c>
      <c r="H45" s="26"/>
      <c r="I45" s="5"/>
      <c r="J45" s="5"/>
    </row>
    <row r="46" spans="1:11" s="21" customFormat="1" ht="12.75" customHeight="1" x14ac:dyDescent="0.25">
      <c r="A46" s="29"/>
      <c r="B46" s="29"/>
      <c r="C46" s="29"/>
      <c r="D46" s="29"/>
      <c r="E46" s="23"/>
      <c r="F46" s="24"/>
      <c r="G46" s="26">
        <f t="shared" si="1"/>
        <v>0</v>
      </c>
      <c r="H46" s="62"/>
      <c r="I46" s="5"/>
      <c r="J46" s="67"/>
    </row>
    <row r="47" spans="1:11" s="21" customFormat="1" ht="12.75" customHeight="1" x14ac:dyDescent="0.25">
      <c r="A47" s="29"/>
      <c r="B47" s="29"/>
      <c r="C47" s="29"/>
      <c r="D47" s="29"/>
      <c r="E47" s="23"/>
      <c r="F47" s="24"/>
      <c r="G47" s="26">
        <f t="shared" si="1"/>
        <v>0</v>
      </c>
      <c r="H47" s="62"/>
      <c r="I47" s="5"/>
      <c r="J47" s="67"/>
    </row>
    <row r="48" spans="1:11" s="21" customFormat="1" ht="12.75" customHeight="1" x14ac:dyDescent="0.25">
      <c r="A48" s="29"/>
      <c r="B48" s="29"/>
      <c r="C48" s="29"/>
      <c r="D48" s="29"/>
      <c r="E48" s="23"/>
      <c r="F48" s="24"/>
      <c r="G48" s="26">
        <f t="shared" si="1"/>
        <v>0</v>
      </c>
      <c r="H48" s="26"/>
      <c r="I48" s="5"/>
      <c r="J48" s="5"/>
    </row>
    <row r="49" spans="1:10" s="21" customFormat="1" ht="12.75" customHeight="1" x14ac:dyDescent="0.25">
      <c r="A49" s="29"/>
      <c r="B49" s="29"/>
      <c r="C49" s="29"/>
      <c r="D49" s="29"/>
      <c r="E49" s="23"/>
      <c r="F49" s="24"/>
      <c r="G49" s="26">
        <f t="shared" si="1"/>
        <v>0</v>
      </c>
      <c r="H49" s="26"/>
      <c r="I49" s="5"/>
      <c r="J49" s="5"/>
    </row>
    <row r="50" spans="1:10" s="21" customFormat="1" ht="12.75" customHeight="1" x14ac:dyDescent="0.25">
      <c r="A50" s="29"/>
      <c r="B50" s="29"/>
      <c r="C50" s="29"/>
      <c r="D50" s="29"/>
      <c r="E50" s="23"/>
      <c r="F50" s="24"/>
      <c r="G50" s="26">
        <f t="shared" si="1"/>
        <v>0</v>
      </c>
      <c r="H50" s="26"/>
      <c r="I50" s="5"/>
      <c r="J50" s="5"/>
    </row>
    <row r="51" spans="1:10" s="21" customFormat="1" ht="12.75" customHeight="1" x14ac:dyDescent="0.25">
      <c r="A51" s="29"/>
      <c r="B51" s="29"/>
      <c r="C51" s="29"/>
      <c r="D51" s="29"/>
      <c r="E51" s="23"/>
      <c r="F51" s="24"/>
      <c r="G51" s="26">
        <f t="shared" si="1"/>
        <v>0</v>
      </c>
      <c r="H51" s="26"/>
      <c r="I51" s="5"/>
      <c r="J51" s="5"/>
    </row>
    <row r="52" spans="1:10" s="21" customFormat="1" ht="12.75" customHeight="1" x14ac:dyDescent="0.25">
      <c r="A52" s="29"/>
      <c r="B52" s="29"/>
      <c r="C52" s="29"/>
      <c r="D52" s="29"/>
      <c r="E52" s="23"/>
      <c r="F52" s="24"/>
      <c r="G52" s="26">
        <f t="shared" si="1"/>
        <v>0</v>
      </c>
      <c r="H52" s="26"/>
      <c r="I52" s="5"/>
      <c r="J52" s="5"/>
    </row>
    <row r="53" spans="1:10" s="21" customFormat="1" ht="12.75" customHeight="1" x14ac:dyDescent="0.25">
      <c r="A53" s="29"/>
      <c r="B53" s="29"/>
      <c r="C53" s="29"/>
      <c r="D53" s="29"/>
      <c r="E53" s="23"/>
      <c r="F53" s="24"/>
      <c r="G53" s="26">
        <f t="shared" si="1"/>
        <v>0</v>
      </c>
      <c r="H53" s="26"/>
      <c r="I53" s="5"/>
      <c r="J53" s="5"/>
    </row>
    <row r="54" spans="1:10" s="21" customFormat="1" ht="12.75" customHeight="1" x14ac:dyDescent="0.25">
      <c r="A54" s="30"/>
      <c r="B54" s="49"/>
      <c r="C54" s="49"/>
      <c r="D54" s="49"/>
      <c r="E54" s="23"/>
      <c r="F54" s="25"/>
      <c r="G54" s="26">
        <f t="shared" si="1"/>
        <v>0</v>
      </c>
      <c r="H54" s="26"/>
      <c r="I54" s="5"/>
      <c r="J54" s="5"/>
    </row>
    <row r="55" spans="1:10" s="7" customFormat="1" ht="13.5" thickBot="1" x14ac:dyDescent="0.35">
      <c r="A55" s="13" t="s">
        <v>24</v>
      </c>
      <c r="B55" s="50"/>
      <c r="C55" s="50"/>
      <c r="D55" s="50"/>
      <c r="E55" s="14"/>
      <c r="F55" s="14"/>
      <c r="G55" s="33">
        <f>SUM(G43:G54)</f>
        <v>0</v>
      </c>
      <c r="H55" s="57"/>
      <c r="I55" s="5"/>
      <c r="J55" s="5"/>
    </row>
    <row r="56" spans="1:10" ht="13.5" thickTop="1" thickBot="1" x14ac:dyDescent="0.3">
      <c r="A56" s="78"/>
      <c r="B56" s="78"/>
      <c r="C56" s="78"/>
      <c r="D56" s="78"/>
      <c r="E56" s="78"/>
      <c r="F56" s="78"/>
      <c r="G56" s="78"/>
      <c r="H56" s="57"/>
    </row>
    <row r="57" spans="1:10" ht="13" thickTop="1" x14ac:dyDescent="0.25">
      <c r="A57" s="79"/>
      <c r="B57" s="79"/>
      <c r="C57" s="79"/>
      <c r="D57" s="79"/>
      <c r="E57" s="79"/>
      <c r="F57" s="79"/>
      <c r="G57" s="79"/>
      <c r="H57" s="57"/>
    </row>
    <row r="58" spans="1:10" s="7" customFormat="1" ht="13" x14ac:dyDescent="0.3">
      <c r="A58" s="36" t="s">
        <v>29</v>
      </c>
      <c r="B58" s="51"/>
      <c r="C58" s="51"/>
      <c r="D58" s="51"/>
      <c r="E58" s="37"/>
      <c r="F58" s="38" t="s">
        <v>24</v>
      </c>
      <c r="G58" s="39">
        <f>G39+G55</f>
        <v>0</v>
      </c>
      <c r="H58" s="57"/>
      <c r="I58" s="5"/>
      <c r="J58" s="5"/>
    </row>
    <row r="59" spans="1:10" s="7" customFormat="1" ht="13" x14ac:dyDescent="0.3">
      <c r="I59" s="5"/>
      <c r="J59" s="5"/>
    </row>
    <row r="60" spans="1:10" s="7" customFormat="1" ht="13" x14ac:dyDescent="0.3">
      <c r="I60" s="5"/>
      <c r="J60" s="5"/>
    </row>
    <row r="61" spans="1:10" ht="10.5" customHeight="1" x14ac:dyDescent="0.25"/>
    <row r="62" spans="1:10" ht="54" customHeight="1" x14ac:dyDescent="0.25">
      <c r="A62" s="74" t="s">
        <v>39</v>
      </c>
      <c r="B62" s="74"/>
      <c r="C62" s="74"/>
      <c r="D62" s="74"/>
      <c r="E62" s="74"/>
      <c r="F62" s="74"/>
      <c r="G62" s="74"/>
      <c r="H62" s="52"/>
    </row>
    <row r="63" spans="1:10" x14ac:dyDescent="0.25">
      <c r="A63" s="41" t="s">
        <v>30</v>
      </c>
      <c r="B63" s="41"/>
      <c r="C63" s="41"/>
      <c r="D63" s="41"/>
    </row>
  </sheetData>
  <sheetProtection algorithmName="SHA-512" hashValue="fjCabk4ajB2WHGYkpwYb4UZElp3XlOp+X7gjCP6j1fE+DbV+mU3dTq2div5AsjThAYudCnDXThKgDhyTO1MXug==" saltValue="gHifmTiyC4uOSFZ9m1B8tA==" spinCount="100000" sheet="1" objects="1" scenarios="1"/>
  <protectedRanges>
    <protectedRange sqref="A23:H23 H24:H38" name="Bereich1"/>
  </protectedRanges>
  <dataConsolidate/>
  <mergeCells count="14">
    <mergeCell ref="E16:G16"/>
    <mergeCell ref="E15:G15"/>
    <mergeCell ref="A62:G62"/>
    <mergeCell ref="E17:G17"/>
    <mergeCell ref="E19:G19"/>
    <mergeCell ref="A20:G20"/>
    <mergeCell ref="A56:G56"/>
    <mergeCell ref="A57:G57"/>
    <mergeCell ref="A39:F39"/>
    <mergeCell ref="E12:G12"/>
    <mergeCell ref="E13:G13"/>
    <mergeCell ref="A2:E5"/>
    <mergeCell ref="E9:G9"/>
    <mergeCell ref="E10:G10"/>
  </mergeCells>
  <dataValidations count="2">
    <dataValidation type="list" allowBlank="1" showInputMessage="1" showErrorMessage="1" sqref="E43:E54" xr:uid="{C1349D33-DA29-4DC7-A8FF-1BDB837475D4}">
      <formula1>$I$16:$I$18</formula1>
    </dataValidation>
    <dataValidation type="list" allowBlank="1" showInputMessage="1" showErrorMessage="1" sqref="E24:E38" xr:uid="{20C7C863-C9A5-4147-8B01-DB8145915E67}">
      <formula1>$I$2:$I$14</formula1>
    </dataValidation>
  </dataValidations>
  <hyperlinks>
    <hyperlink ref="A63" r:id="rId1" xr:uid="{00000000-0004-0000-0000-000000000000}"/>
  </hyperlinks>
  <pageMargins left="0.59055118110236227" right="0.15748031496062992" top="0.39370078740157483" bottom="0.19685039370078741" header="0.31496062992125984" footer="0.11811023622047245"/>
  <pageSetup paperSize="9" scale="93" orientation="portrait" r:id="rId2"/>
  <headerFooter>
    <oddHeader xml:space="preserve">&amp;R
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758ab9-9011-4d3f-8df4-baeb159bfc98">
      <Terms xmlns="http://schemas.microsoft.com/office/infopath/2007/PartnerControls"/>
    </lcf76f155ced4ddcb4097134ff3c332f>
    <TaxCatchAll xmlns="2bb84bfa-8b2f-44a7-b5f0-7454cb0289f1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F48168DB74C546BBCCFD2EBC02F92A" ma:contentTypeVersion="12" ma:contentTypeDescription="Ein neues Dokument erstellen." ma:contentTypeScope="" ma:versionID="21164cccd5a1b2b414cfecc6f8c9157d">
  <xsd:schema xmlns:xsd="http://www.w3.org/2001/XMLSchema" xmlns:xs="http://www.w3.org/2001/XMLSchema" xmlns:p="http://schemas.microsoft.com/office/2006/metadata/properties" xmlns:ns2="59758ab9-9011-4d3f-8df4-baeb159bfc98" xmlns:ns3="2bb84bfa-8b2f-44a7-b5f0-7454cb0289f1" targetNamespace="http://schemas.microsoft.com/office/2006/metadata/properties" ma:root="true" ma:fieldsID="e4b83a03fc5fa2dd899f23157134b4d2" ns2:_="" ns3:_="">
    <xsd:import namespace="59758ab9-9011-4d3f-8df4-baeb159bfc98"/>
    <xsd:import namespace="2bb84bfa-8b2f-44a7-b5f0-7454cb0289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58ab9-9011-4d3f-8df4-baeb159bfc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97b0e2b0-ec31-46a1-bf0f-c4a2b1eb65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84bfa-8b2f-44a7-b5f0-7454cb0289f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1008a16-eeaa-4c37-a343-aa70c4b0cee0}" ma:internalName="TaxCatchAll" ma:showField="CatchAllData" ma:web="2bb84bfa-8b2f-44a7-b5f0-7454cb0289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0A8AA-537C-49E2-A348-0BC4A2968A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9DD3-DCFE-45BB-9EAA-14F31B419F98}">
  <ds:schemaRefs>
    <ds:schemaRef ds:uri="http://schemas.microsoft.com/office/2006/documentManagement/types"/>
    <ds:schemaRef ds:uri="http://purl.org/dc/terms/"/>
    <ds:schemaRef ds:uri="59758ab9-9011-4d3f-8df4-baeb159bfc98"/>
    <ds:schemaRef ds:uri="http://schemas.openxmlformats.org/package/2006/metadata/core-properties"/>
    <ds:schemaRef ds:uri="2bb84bfa-8b2f-44a7-b5f0-7454cb0289f1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CF8251A-21C8-4F33-8AB3-BDE5EE508E94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348FC57-9D53-4DD2-A99A-80F6CE92A2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58ab9-9011-4d3f-8df4-baeb159bfc98"/>
    <ds:schemaRef ds:uri="2bb84bfa-8b2f-44a7-b5f0-7454cb0289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33</vt:i4>
      </vt:variant>
    </vt:vector>
  </HeadingPairs>
  <TitlesOfParts>
    <vt:vector size="34" baseType="lpstr">
      <vt:lpstr>Formular</vt:lpstr>
      <vt:lpstr>ab2h</vt:lpstr>
      <vt:lpstr>ab5h</vt:lpstr>
      <vt:lpstr>ab5h_kost</vt:lpstr>
      <vt:lpstr>ca2h_kost</vt:lpstr>
      <vt:lpstr>Formular!Druckbereich</vt:lpstr>
      <vt:lpstr>Einsatz_0.5_Tage</vt:lpstr>
      <vt:lpstr>Einsatz_1_2_Tag_SOF_in_Ausbildung</vt:lpstr>
      <vt:lpstr>Einsatz_als_TD_an_NG__1_2_Entschädigung</vt:lpstr>
      <vt:lpstr>Einsatz_SOF_Ausb</vt:lpstr>
      <vt:lpstr>Einsatz_SOF_Ausb_kost</vt:lpstr>
      <vt:lpstr>Einsatz_TDanNG</vt:lpstr>
      <vt:lpstr>Einsatz0.5</vt:lpstr>
      <vt:lpstr>Einsatz0.5_kost</vt:lpstr>
      <vt:lpstr>Einsatz0.5SOFAusbildung</vt:lpstr>
      <vt:lpstr>Einsatz1</vt:lpstr>
      <vt:lpstr>Einsatz1_kost</vt:lpstr>
      <vt:lpstr>Einsatz2</vt:lpstr>
      <vt:lpstr>Einsatz2_kost</vt:lpstr>
      <vt:lpstr>Kost_NutzungPrivatlaptop</vt:lpstr>
      <vt:lpstr>Kost_TDanNG</vt:lpstr>
      <vt:lpstr>Kurs_haupt</vt:lpstr>
      <vt:lpstr>Kurs_haupt_kost</vt:lpstr>
      <vt:lpstr>Kurs_Lehrer</vt:lpstr>
      <vt:lpstr>Kurs_lehrer_kost</vt:lpstr>
      <vt:lpstr>NutzungPrivatlaptop</vt:lpstr>
      <vt:lpstr>TC</vt:lpstr>
      <vt:lpstr>TC_kost</vt:lpstr>
      <vt:lpstr>TDanNG</vt:lpstr>
      <vt:lpstr>TDanNG_kost</vt:lpstr>
      <vt:lpstr>Vorb1</vt:lpstr>
      <vt:lpstr>Vorb1_kost</vt:lpstr>
      <vt:lpstr>Vorb2</vt:lpstr>
      <vt:lpstr>Vorb2_kost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Nicole Wieser-Curty</cp:lastModifiedBy>
  <dcterms:modified xsi:type="dcterms:W3CDTF">2025-02-11T14:25:26Z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ProgID">
    <vt:lpwstr/>
  </property>
  <property fmtid="{D5CDD505-2E9C-101B-9397-08002B2CF9AE}" pid="3" name="MediaServiceImageTags">
    <vt:lpwstr/>
  </property>
  <property fmtid="{D5CDD505-2E9C-101B-9397-08002B2CF9AE}" pid="4" name="ContentTypeId">
    <vt:lpwstr>0x01010090F48168DB74C546BBCCFD2EBC02F92A</vt:lpwstr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640000</vt:r8>
  </property>
</Properties>
</file>