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ebeCueni\Downloads\"/>
    </mc:Choice>
  </mc:AlternateContent>
  <xr:revisionPtr revIDLastSave="0" documentId="13_ncr:1_{BCABD7D1-0FA5-4105-9D5D-4025BF23C329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Formulario" sheetId="4" r:id="rId1"/>
  </sheets>
  <definedNames>
    <definedName name="_Hnd0">#REF!</definedName>
    <definedName name="ab2h">Formulario!$I$17</definedName>
    <definedName name="ab5h">Formulario!$I$16</definedName>
    <definedName name="ab5h_kost">Formulario!$J$16</definedName>
    <definedName name="ca2h_kost">Formulario!$J$17</definedName>
    <definedName name="CompPers">Formulario!$I$13</definedName>
    <definedName name="_xlnm.Print_Area" localSheetId="0">Formulario!$A$1:$H$63</definedName>
    <definedName name="Einsatz_0.5_Tage">Formulario!$I$4</definedName>
    <definedName name="Einsatz_als_TD_an_NG__1_2_Entschädigung">Formulario!$I$12</definedName>
    <definedName name="Einsatz_SOF_Ausb">Formulario!$I$5</definedName>
    <definedName name="Einsatz_SOF_Ausb_kost">Formulario!$J$5</definedName>
    <definedName name="Einsatz_TDanNG">Formulario!$I$12</definedName>
    <definedName name="Einsatz0.5">Formulario!$I$4</definedName>
    <definedName name="Einsatz0.5_kost">Formulario!$J$4</definedName>
    <definedName name="Einsatz1">Formulario!$I$2</definedName>
    <definedName name="Einsatz1_kost">Formulario!$J$2</definedName>
    <definedName name="Einsatz2">Formulario!$I$3</definedName>
    <definedName name="Einsatz2_kost">Formulario!$J$3</definedName>
    <definedName name="Impiego_OF_form_0.5">Formulario!$I$6</definedName>
    <definedName name="Kost_TDanNG">Formulario!$J$12</definedName>
    <definedName name="Kosten_CompPers">Formulario!$J$13</definedName>
    <definedName name="Kosten_Impiego_OF_form_0.5">Formulario!$J$6</definedName>
    <definedName name="Kurs_haupt">Formulario!$I$9</definedName>
    <definedName name="Kurs_haupt_kost">Formulario!$J$9</definedName>
    <definedName name="Kurs_Lehrer">Formulario!$I$10</definedName>
    <definedName name="Kurs_lehrer_kost">Formulario!$J$10</definedName>
    <definedName name="TC">Formulario!$I$1</definedName>
    <definedName name="TC_kost">Formulario!$J$1</definedName>
    <definedName name="TDanNG">Formulario!$I$12</definedName>
    <definedName name="TDanNG_kost">Formulario!$J$12</definedName>
    <definedName name="Vorb1">Formulario!$I$7</definedName>
    <definedName name="Vorb1_kost">Formulario!$J$7</definedName>
    <definedName name="Vorb2">Formulario!$I$8</definedName>
    <definedName name="Vorb2_kost">Formulario!$J$8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4" l="1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24" i="4"/>
  <c r="G50" i="4" l="1"/>
  <c r="G49" i="4"/>
  <c r="G48" i="4"/>
  <c r="G47" i="4"/>
  <c r="G46" i="4"/>
  <c r="G45" i="4" l="1"/>
  <c r="G56" i="4" l="1"/>
  <c r="G55" i="4"/>
  <c r="G54" i="4"/>
  <c r="G53" i="4"/>
  <c r="G52" i="4"/>
  <c r="G51" i="4"/>
  <c r="G41" i="4" l="1"/>
  <c r="G57" i="4"/>
  <c r="G60" i="4" l="1"/>
</calcChain>
</file>

<file path=xl/sharedStrings.xml><?xml version="1.0" encoding="utf-8"?>
<sst xmlns="http://schemas.openxmlformats.org/spreadsheetml/2006/main" count="48" uniqueCount="39">
  <si>
    <t>Indennità* collaboratori esterni 
per competizioni sportive</t>
  </si>
  <si>
    <t>Intervento competizione 1-giorno</t>
  </si>
  <si>
    <t>Intervento competizione 2-giorni</t>
  </si>
  <si>
    <t>Intervento competizione 1/2-giornata</t>
  </si>
  <si>
    <t>Intervento Sport Official in formazione</t>
  </si>
  <si>
    <t>Impiego per ½ giornata di un official in formazione</t>
  </si>
  <si>
    <t>Preparazione competizione di un giorno</t>
  </si>
  <si>
    <t xml:space="preserve">Preparazione competizione di più giorni </t>
  </si>
  <si>
    <t>Corso SOSWI - Capo corso</t>
  </si>
  <si>
    <t>Nome, Cognome</t>
  </si>
  <si>
    <t>Corso SOSWI - Relatore/Capo classe</t>
  </si>
  <si>
    <t>Indir., CAP Luogo</t>
  </si>
  <si>
    <t>Intervento come TD ai NG (1/2 indennità)</t>
  </si>
  <si>
    <t>Banca</t>
  </si>
  <si>
    <t>Utilizzazione computer personale per competizione (GMS-OF)</t>
  </si>
  <si>
    <t>Intervento di 1 giorno (da 5h)</t>
  </si>
  <si>
    <t>Numero AVS</t>
  </si>
  <si>
    <t>IBAN</t>
  </si>
  <si>
    <t>Intervento di 1/2 giornata (2-5h)</t>
  </si>
  <si>
    <t>Periodo</t>
  </si>
  <si>
    <t>Indennità forfettarie</t>
  </si>
  <si>
    <t>Data</t>
  </si>
  <si>
    <t>Descrizione</t>
  </si>
  <si>
    <t>CHF</t>
  </si>
  <si>
    <t>Totale</t>
  </si>
  <si>
    <t>Incarico</t>
  </si>
  <si>
    <t>Indennità giornaliera</t>
  </si>
  <si>
    <t>Descrizione
(Mezza giornata = 0.5 giorni)</t>
  </si>
  <si>
    <t>Giorni</t>
  </si>
  <si>
    <t>Indennità</t>
  </si>
  <si>
    <t>Data di nascita</t>
  </si>
  <si>
    <t>Occasione/Evento</t>
  </si>
  <si>
    <t>Sport</t>
  </si>
  <si>
    <t>in funzione di</t>
  </si>
  <si>
    <t>Osservazioni</t>
  </si>
  <si>
    <t>altro</t>
  </si>
  <si>
    <t>*Per il datore di lavoro il salario (indennità) non può superare i 2'500 Franchi annui; altrimenti vengono dedotti i contributi AVS/AI/IPG e AD dall'intero salario. Tutte le retribuzioni che vengono pagate dal datore di lavoro al lavoratore per l'attività svolta sono da sommare. Vedi anche:</t>
  </si>
  <si>
    <t>Forfait annuo Technical Coordinator</t>
  </si>
  <si>
    <t>Contributi AVS dall'intero 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</si>
</sst>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dd/mm/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77">
    <xf numFmtId="0" fontId="0" fillId="0" borderId="0" xfId="0"/>
    <xf numFmtId="14" fontId="3" fillId="0" borderId="0" xfId="0" applyNumberFormat="1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5" fillId="0" borderId="0" xfId="0" applyFont="1"/>
    <xf numFmtId="0" fontId="6" fillId="3" borderId="12" xfId="0" applyFont="1" applyFill="1" applyBorder="1"/>
    <xf numFmtId="0" fontId="6" fillId="3" borderId="10" xfId="0" applyFont="1" applyFill="1" applyBorder="1"/>
    <xf numFmtId="0" fontId="6" fillId="3" borderId="13" xfId="0" applyFont="1" applyFill="1" applyBorder="1"/>
    <xf numFmtId="4" fontId="6" fillId="3" borderId="10" xfId="0" applyNumberFormat="1" applyFont="1" applyFill="1" applyBorder="1" applyAlignment="1">
      <alignment horizontal="right"/>
    </xf>
    <xf numFmtId="0" fontId="6" fillId="0" borderId="0" xfId="0" applyFont="1"/>
    <xf numFmtId="2" fontId="5" fillId="0" borderId="6" xfId="0" applyNumberFormat="1" applyFont="1" applyBorder="1"/>
    <xf numFmtId="0" fontId="5" fillId="0" borderId="1" xfId="0" applyFont="1" applyBorder="1"/>
    <xf numFmtId="14" fontId="4" fillId="0" borderId="0" xfId="0" applyNumberFormat="1" applyFont="1"/>
    <xf numFmtId="14" fontId="6" fillId="3" borderId="12" xfId="0" applyNumberFormat="1" applyFont="1" applyFill="1" applyBorder="1"/>
    <xf numFmtId="0" fontId="6" fillId="3" borderId="15" xfId="0" applyFont="1" applyFill="1" applyBorder="1"/>
    <xf numFmtId="0" fontId="10" fillId="0" borderId="0" xfId="0" applyFont="1" applyAlignment="1">
      <alignment vertical="top"/>
    </xf>
    <xf numFmtId="0" fontId="10" fillId="2" borderId="0" xfId="0" applyFont="1" applyFill="1"/>
    <xf numFmtId="0" fontId="10" fillId="0" borderId="0" xfId="0" applyFont="1"/>
    <xf numFmtId="0" fontId="10" fillId="0" borderId="11" xfId="0" applyFont="1" applyBorder="1" applyProtection="1">
      <protection locked="0"/>
    </xf>
    <xf numFmtId="43" fontId="10" fillId="2" borderId="0" xfId="3" applyFont="1" applyFill="1" applyProtection="1"/>
    <xf numFmtId="0" fontId="10" fillId="0" borderId="2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10" fillId="0" borderId="4" xfId="0" applyFont="1" applyBorder="1" applyProtection="1">
      <protection locked="0"/>
    </xf>
    <xf numFmtId="43" fontId="4" fillId="0" borderId="3" xfId="0" applyNumberFormat="1" applyFont="1" applyBorder="1"/>
    <xf numFmtId="0" fontId="6" fillId="3" borderId="7" xfId="0" applyFont="1" applyFill="1" applyBorder="1" applyAlignment="1">
      <alignment wrapText="1"/>
    </xf>
    <xf numFmtId="164" fontId="10" fillId="0" borderId="3" xfId="0" applyNumberFormat="1" applyFont="1" applyBorder="1" applyAlignment="1" applyProtection="1">
      <alignment horizontal="left"/>
      <protection locked="0"/>
    </xf>
    <xf numFmtId="164" fontId="10" fillId="0" borderId="8" xfId="0" applyNumberFormat="1" applyFont="1" applyBorder="1" applyAlignment="1" applyProtection="1">
      <alignment horizontal="left"/>
      <protection locked="0"/>
    </xf>
    <xf numFmtId="164" fontId="10" fillId="0" borderId="9" xfId="0" applyNumberFormat="1" applyFont="1" applyBorder="1" applyAlignment="1" applyProtection="1">
      <alignment horizontal="left"/>
      <protection locked="0"/>
    </xf>
    <xf numFmtId="0" fontId="5" fillId="4" borderId="14" xfId="0" applyFont="1" applyFill="1" applyBorder="1"/>
    <xf numFmtId="4" fontId="5" fillId="4" borderId="5" xfId="0" applyNumberFormat="1" applyFont="1" applyFill="1" applyBorder="1"/>
    <xf numFmtId="0" fontId="5" fillId="4" borderId="14" xfId="0" applyFont="1" applyFill="1" applyBorder="1" applyAlignment="1">
      <alignment horizontal="right"/>
    </xf>
    <xf numFmtId="4" fontId="5" fillId="4" borderId="13" xfId="0" applyNumberFormat="1" applyFont="1" applyFill="1" applyBorder="1"/>
    <xf numFmtId="2" fontId="5" fillId="4" borderId="12" xfId="0" applyNumberFormat="1" applyFont="1" applyFill="1" applyBorder="1"/>
    <xf numFmtId="0" fontId="5" fillId="4" borderId="14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right"/>
    </xf>
    <xf numFmtId="4" fontId="5" fillId="4" borderId="10" xfId="0" applyNumberFormat="1" applyFont="1" applyFill="1" applyBorder="1"/>
    <xf numFmtId="0" fontId="10" fillId="0" borderId="16" xfId="0" applyFont="1" applyBorder="1" applyAlignment="1" applyProtection="1">
      <alignment horizontal="left"/>
      <protection locked="0"/>
    </xf>
    <xf numFmtId="14" fontId="13" fillId="0" borderId="0" xfId="4" applyNumberFormat="1" applyFont="1" applyProtection="1"/>
    <xf numFmtId="43" fontId="10" fillId="0" borderId="11" xfId="0" applyNumberFormat="1" applyFont="1" applyBorder="1"/>
    <xf numFmtId="0" fontId="8" fillId="0" borderId="0" xfId="0" applyFont="1" applyAlignment="1">
      <alignment horizontal="left"/>
    </xf>
    <xf numFmtId="14" fontId="14" fillId="4" borderId="12" xfId="0" applyNumberFormat="1" applyFont="1" applyFill="1" applyBorder="1"/>
    <xf numFmtId="0" fontId="15" fillId="2" borderId="0" xfId="0" applyFont="1" applyFill="1"/>
    <xf numFmtId="0" fontId="16" fillId="0" borderId="0" xfId="0" applyFont="1" applyAlignment="1">
      <alignment vertical="top"/>
    </xf>
    <xf numFmtId="0" fontId="10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14" fontId="14" fillId="4" borderId="14" xfId="0" applyNumberFormat="1" applyFont="1" applyFill="1" applyBorder="1"/>
    <xf numFmtId="164" fontId="10" fillId="0" borderId="11" xfId="0" applyNumberFormat="1" applyFont="1" applyBorder="1" applyAlignment="1" applyProtection="1">
      <alignment horizontal="left"/>
      <protection locked="0"/>
    </xf>
    <xf numFmtId="164" fontId="10" fillId="0" borderId="20" xfId="0" applyNumberFormat="1" applyFont="1" applyBorder="1" applyAlignment="1" applyProtection="1">
      <alignment horizontal="left"/>
      <protection locked="0"/>
    </xf>
    <xf numFmtId="164" fontId="10" fillId="0" borderId="21" xfId="0" applyNumberFormat="1" applyFont="1" applyBorder="1" applyAlignment="1" applyProtection="1">
      <alignment horizontal="left"/>
      <protection locked="0"/>
    </xf>
    <xf numFmtId="2" fontId="5" fillId="0" borderId="1" xfId="0" applyNumberFormat="1" applyFont="1" applyBorder="1"/>
    <xf numFmtId="2" fontId="5" fillId="4" borderId="14" xfId="0" applyNumberFormat="1" applyFont="1" applyFill="1" applyBorder="1"/>
    <xf numFmtId="0" fontId="9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 wrapText="1"/>
    </xf>
    <xf numFmtId="2" fontId="5" fillId="0" borderId="6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17" xfId="0" applyNumberFormat="1" applyFont="1" applyBorder="1" applyAlignment="1">
      <alignment horizontal="left"/>
    </xf>
    <xf numFmtId="14" fontId="4" fillId="0" borderId="0" xfId="0" applyNumberFormat="1" applyFont="1" applyAlignment="1">
      <alignment horizontal="left" wrapText="1"/>
    </xf>
    <xf numFmtId="14" fontId="4" fillId="0" borderId="18" xfId="0" applyNumberFormat="1" applyFont="1" applyBorder="1" applyAlignment="1">
      <alignment horizontal="left"/>
    </xf>
    <xf numFmtId="14" fontId="4" fillId="0" borderId="19" xfId="0" applyNumberFormat="1" applyFont="1" applyBorder="1" applyAlignment="1">
      <alignment horizontal="left"/>
    </xf>
    <xf numFmtId="0" fontId="4" fillId="0" borderId="0" xfId="0" applyFont="1" applyBorder="1" applyAlignment="1"/>
    <xf numFmtId="14" fontId="5" fillId="4" borderId="13" xfId="0" applyNumberFormat="1" applyFont="1" applyFill="1" applyBorder="1"/>
    <xf numFmtId="14" fontId="14" fillId="4" borderId="14" xfId="0" applyNumberFormat="1" applyFont="1" applyFill="1" applyBorder="1" applyAlignment="1"/>
    <xf numFmtId="14" fontId="5" fillId="4" borderId="12" xfId="0" applyNumberFormat="1" applyFont="1" applyFill="1" applyBorder="1"/>
    <xf numFmtId="0" fontId="10" fillId="0" borderId="4" xfId="0" applyFont="1" applyBorder="1" applyAlignment="1" applyProtection="1">
      <alignment horizontal="left"/>
      <protection locked="0"/>
    </xf>
    <xf numFmtId="0" fontId="10" fillId="0" borderId="0" xfId="0" applyFont="1" applyFill="1"/>
    <xf numFmtId="0" fontId="5" fillId="0" borderId="0" xfId="0" applyFont="1" applyFill="1"/>
    <xf numFmtId="0" fontId="4" fillId="0" borderId="0" xfId="0" applyFont="1" applyFill="1"/>
    <xf numFmtId="4" fontId="5" fillId="4" borderId="14" xfId="0" applyNumberFormat="1" applyFont="1" applyFill="1" applyBorder="1"/>
    <xf numFmtId="0" fontId="10" fillId="0" borderId="22" xfId="0" applyFont="1" applyBorder="1" applyProtection="1">
      <protection locked="0"/>
    </xf>
    <xf numFmtId="0" fontId="10" fillId="0" borderId="23" xfId="0" applyFont="1" applyBorder="1" applyProtection="1">
      <protection locked="0"/>
    </xf>
  </cellXfs>
  <cellStyles count="5">
    <cellStyle name="Komma" xfId="3" builtinId="3"/>
    <cellStyle name="Komma 2" xfId="2" xr:uid="{00000000-0005-0000-0000-000001000000}"/>
    <cellStyle name="Link" xfId="4" builtinId="8"/>
    <cellStyle name="Standard" xfId="0" builtinId="0"/>
    <cellStyle name="Standard 2" xfId="1" xr:uid="{00000000-0005-0000-0000-000004000000}"/>
  </cellStyles>
  <dxfs count="0"/>
  <tableStyles count="0" defaultTableStyle="TableStyleMedium2" defaultPivotStyle="PivotStyleLight16"/>
  <colors>
    <mruColors>
      <color rgb="FFFFFF99"/>
      <color rgb="FFFF9393"/>
      <color rgb="FFFF5050"/>
      <color rgb="FFFF00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1750484</xdr:colOff>
      <xdr:row>0</xdr:row>
      <xdr:rowOff>33867</xdr:rowOff>
    </xdr:from>
    <xdr:to>
      <xdr:col>7</xdr:col>
      <xdr:colOff>733954</xdr:colOff>
      <xdr:row>5</xdr:row>
      <xdr:rowOff>136185</xdr:rowOff>
    </xdr:to>
    <xdr:pic>
      <xdr:nvPicPr>
        <xdr:cNvPr id="4" name="Grafik 3" descr="C:\@\Dropbox\9 - Logos-Vorlagen\1-SOSWI_Logos\SOSWI_Hauptlogo_2-Line\JPG_Marks\SOSWI_Mark_2L_grey_red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587"/>
        <a:stretch/>
      </xdr:blipFill>
      <xdr:spPr bwMode="auto">
        <a:xfrm>
          <a:off x="5674784" y="33867"/>
          <a:ext cx="2479145" cy="91194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les.specialolympics.ch/Homepage/Ueber_SOSWI/Downloads/2026_contributi_AVS_dall'intero_sal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tabSelected="1" zoomScaleNormal="100" zoomScalePageLayoutView="70" workbookViewId="0">
      <selection activeCell="I1" sqref="I1:J1048576"/>
    </sheetView>
  </sheetViews>
  <sheetFormatPr baseColWidth="10" defaultColWidth="11.42578125" defaultRowHeight="12.75" x14ac:dyDescent="0.2"/>
  <cols>
    <col min="1" max="4" width="14.7109375" style="15" customWidth="1"/>
    <col min="5" max="5" width="35.7109375" style="5" customWidth="1"/>
    <col min="6" max="6" width="5.42578125" style="5" customWidth="1"/>
    <col min="7" max="7" width="11.28515625" style="6" customWidth="1"/>
    <col min="8" max="8" width="11.42578125" style="5" customWidth="1"/>
    <col min="9" max="9" width="49.85546875" style="73" hidden="1" customWidth="1"/>
    <col min="10" max="10" width="8.7109375" style="73" hidden="1" customWidth="1"/>
    <col min="11" max="16384" width="11.42578125" style="5"/>
  </cols>
  <sheetData>
    <row r="1" spans="1:10" s="2" customFormat="1" ht="12.75" customHeight="1" x14ac:dyDescent="0.35">
      <c r="A1" s="1"/>
      <c r="B1" s="1"/>
      <c r="C1" s="1"/>
      <c r="D1" s="1"/>
      <c r="G1" s="3"/>
      <c r="I1" s="44"/>
      <c r="J1" s="22"/>
    </row>
    <row r="2" spans="1:10" s="2" customFormat="1" ht="12.75" customHeight="1" x14ac:dyDescent="0.35">
      <c r="A2" s="59" t="s">
        <v>0</v>
      </c>
      <c r="B2" s="59"/>
      <c r="C2" s="59"/>
      <c r="D2" s="59"/>
      <c r="E2" s="59"/>
      <c r="G2" s="3"/>
      <c r="I2" s="19" t="s">
        <v>1</v>
      </c>
      <c r="J2" s="22">
        <v>250</v>
      </c>
    </row>
    <row r="3" spans="1:10" s="2" customFormat="1" ht="12.75" customHeight="1" x14ac:dyDescent="0.35">
      <c r="A3" s="59"/>
      <c r="B3" s="59"/>
      <c r="C3" s="59"/>
      <c r="D3" s="59"/>
      <c r="E3" s="59"/>
      <c r="G3" s="3"/>
      <c r="I3" s="19" t="s">
        <v>2</v>
      </c>
      <c r="J3" s="22">
        <v>500</v>
      </c>
    </row>
    <row r="4" spans="1:10" s="2" customFormat="1" ht="12.75" customHeight="1" x14ac:dyDescent="0.35">
      <c r="A4" s="59"/>
      <c r="B4" s="59"/>
      <c r="C4" s="59"/>
      <c r="D4" s="59"/>
      <c r="E4" s="59"/>
      <c r="G4" s="3"/>
      <c r="I4" s="19" t="s">
        <v>3</v>
      </c>
      <c r="J4" s="22">
        <v>125</v>
      </c>
    </row>
    <row r="5" spans="1:10" s="2" customFormat="1" ht="12.75" customHeight="1" x14ac:dyDescent="0.35">
      <c r="A5" s="59"/>
      <c r="B5" s="59"/>
      <c r="C5" s="59"/>
      <c r="D5" s="59"/>
      <c r="E5" s="59"/>
      <c r="G5" s="3"/>
      <c r="I5" s="19" t="s">
        <v>4</v>
      </c>
      <c r="J5" s="22">
        <v>100</v>
      </c>
    </row>
    <row r="6" spans="1:10" s="2" customFormat="1" ht="12.75" customHeight="1" x14ac:dyDescent="0.35">
      <c r="A6" s="42"/>
      <c r="B6" s="42"/>
      <c r="C6" s="42"/>
      <c r="D6" s="42"/>
      <c r="E6" s="42"/>
      <c r="G6" s="3"/>
      <c r="I6" s="19" t="s">
        <v>5</v>
      </c>
      <c r="J6" s="22">
        <v>50</v>
      </c>
    </row>
    <row r="7" spans="1:10" ht="12.75" customHeight="1" x14ac:dyDescent="0.2">
      <c r="A7" s="4"/>
      <c r="B7" s="4"/>
      <c r="C7" s="4"/>
      <c r="D7" s="4"/>
      <c r="I7" s="44" t="s">
        <v>6</v>
      </c>
      <c r="J7" s="22">
        <v>200</v>
      </c>
    </row>
    <row r="8" spans="1:10" ht="12.75" customHeight="1" x14ac:dyDescent="0.2">
      <c r="A8" s="4"/>
      <c r="B8" s="4"/>
      <c r="C8" s="4"/>
      <c r="D8" s="4"/>
      <c r="I8" s="44" t="s">
        <v>7</v>
      </c>
      <c r="J8" s="22">
        <v>400</v>
      </c>
    </row>
    <row r="9" spans="1:10" ht="12.75" customHeight="1" x14ac:dyDescent="0.2">
      <c r="A9" s="45"/>
      <c r="B9" s="45"/>
      <c r="C9" s="45"/>
      <c r="D9" s="45"/>
      <c r="I9" s="44" t="s">
        <v>8</v>
      </c>
      <c r="J9" s="22">
        <v>500</v>
      </c>
    </row>
    <row r="10" spans="1:10" s="18" customFormat="1" ht="12.75" customHeight="1" x14ac:dyDescent="0.2">
      <c r="A10" s="54" t="s">
        <v>9</v>
      </c>
      <c r="B10" s="55"/>
      <c r="C10" s="55"/>
      <c r="D10" s="55"/>
      <c r="E10" s="5"/>
      <c r="F10" s="5"/>
      <c r="G10" s="6"/>
      <c r="H10" s="55"/>
      <c r="I10" s="44" t="s">
        <v>10</v>
      </c>
      <c r="J10" s="22">
        <v>250</v>
      </c>
    </row>
    <row r="11" spans="1:10" s="18" customFormat="1" ht="12.75" customHeight="1" x14ac:dyDescent="0.2">
      <c r="A11" s="54" t="s">
        <v>30</v>
      </c>
      <c r="B11" s="55"/>
      <c r="C11" s="55"/>
      <c r="D11" s="55"/>
      <c r="E11" s="5"/>
      <c r="F11" s="5"/>
      <c r="G11" s="6"/>
      <c r="H11" s="55"/>
      <c r="I11" s="44"/>
      <c r="J11" s="22"/>
    </row>
    <row r="12" spans="1:10" s="18" customFormat="1" ht="12.75" customHeight="1" x14ac:dyDescent="0.2">
      <c r="A12" s="54" t="s">
        <v>11</v>
      </c>
      <c r="B12" s="55"/>
      <c r="C12" s="55"/>
      <c r="D12" s="55"/>
      <c r="E12" s="46"/>
      <c r="F12" s="47"/>
      <c r="G12" s="47"/>
      <c r="H12" s="55"/>
      <c r="I12" s="19" t="s">
        <v>12</v>
      </c>
      <c r="J12" s="22">
        <v>1500</v>
      </c>
    </row>
    <row r="13" spans="1:10" s="18" customFormat="1" ht="12.75" customHeight="1" x14ac:dyDescent="0.2">
      <c r="A13" s="55"/>
      <c r="B13" s="55"/>
      <c r="C13" s="55"/>
      <c r="D13" s="55"/>
      <c r="E13" s="46"/>
      <c r="F13" s="47"/>
      <c r="G13" s="47"/>
      <c r="H13" s="55"/>
      <c r="I13" s="19" t="s">
        <v>14</v>
      </c>
      <c r="J13" s="22">
        <v>30</v>
      </c>
    </row>
    <row r="14" spans="1:10" s="18" customFormat="1" ht="12.75" customHeight="1" x14ac:dyDescent="0.2">
      <c r="A14" s="54" t="s">
        <v>13</v>
      </c>
      <c r="B14" s="55"/>
      <c r="C14" s="55"/>
      <c r="D14" s="55"/>
      <c r="E14" s="46"/>
      <c r="F14" s="47"/>
      <c r="G14" s="47"/>
      <c r="H14" s="55"/>
      <c r="I14" s="19" t="s">
        <v>35</v>
      </c>
      <c r="J14" s="22"/>
    </row>
    <row r="15" spans="1:10" s="18" customFormat="1" ht="12.75" customHeight="1" x14ac:dyDescent="0.2">
      <c r="A15" s="54" t="s">
        <v>17</v>
      </c>
      <c r="B15" s="55"/>
      <c r="C15" s="55"/>
      <c r="D15" s="55"/>
      <c r="E15" s="46"/>
      <c r="F15" s="47"/>
      <c r="G15" s="47"/>
      <c r="H15" s="55"/>
      <c r="I15" s="19"/>
      <c r="J15" s="22"/>
    </row>
    <row r="16" spans="1:10" s="18" customFormat="1" ht="12.75" customHeight="1" x14ac:dyDescent="0.2">
      <c r="A16" s="55"/>
      <c r="B16" s="55"/>
      <c r="C16" s="55"/>
      <c r="D16" s="55"/>
      <c r="E16" s="46"/>
      <c r="F16" s="47"/>
      <c r="G16" s="47"/>
      <c r="H16" s="55"/>
      <c r="I16" s="44" t="s">
        <v>15</v>
      </c>
      <c r="J16" s="22">
        <v>250</v>
      </c>
    </row>
    <row r="17" spans="1:10" s="18" customFormat="1" ht="12.75" customHeight="1" x14ac:dyDescent="0.2">
      <c r="A17" s="54" t="s">
        <v>16</v>
      </c>
      <c r="B17" s="55"/>
      <c r="C17" s="55"/>
      <c r="D17" s="55"/>
      <c r="E17" s="46"/>
      <c r="F17" s="47"/>
      <c r="G17" s="47"/>
      <c r="H17" s="55"/>
      <c r="I17" s="44" t="s">
        <v>18</v>
      </c>
      <c r="J17" s="22">
        <v>125</v>
      </c>
    </row>
    <row r="18" spans="1:10" s="18" customFormat="1" ht="12.75" customHeight="1" x14ac:dyDescent="0.2">
      <c r="A18" s="54"/>
      <c r="B18" s="55"/>
      <c r="C18" s="55"/>
      <c r="D18" s="55"/>
      <c r="E18" s="46"/>
      <c r="F18" s="47"/>
      <c r="G18" s="47"/>
      <c r="H18" s="55"/>
      <c r="I18" s="19" t="s">
        <v>35</v>
      </c>
      <c r="J18" s="22"/>
    </row>
    <row r="19" spans="1:10" s="20" customFormat="1" ht="19.5" customHeight="1" x14ac:dyDescent="0.2">
      <c r="A19" s="56" t="s">
        <v>19</v>
      </c>
      <c r="B19" s="58"/>
      <c r="C19" s="58"/>
      <c r="D19" s="58"/>
      <c r="E19" s="46"/>
      <c r="F19" s="47"/>
      <c r="G19" s="47"/>
      <c r="H19" s="57"/>
      <c r="I19" s="71"/>
      <c r="J19" s="71"/>
    </row>
    <row r="20" spans="1:10" x14ac:dyDescent="0.2">
      <c r="A20" s="66"/>
      <c r="B20" s="66"/>
      <c r="C20" s="7"/>
      <c r="D20" s="66"/>
      <c r="E20" s="66"/>
      <c r="F20" s="66"/>
      <c r="G20" s="66"/>
      <c r="H20" s="66"/>
      <c r="I20" s="71"/>
      <c r="J20" s="71"/>
    </row>
    <row r="21" spans="1:10" s="7" customFormat="1" x14ac:dyDescent="0.2">
      <c r="A21" s="69" t="s">
        <v>20</v>
      </c>
      <c r="B21" s="68"/>
      <c r="C21" s="68"/>
      <c r="D21" s="68"/>
      <c r="E21" s="68"/>
      <c r="F21" s="68"/>
      <c r="G21" s="68"/>
      <c r="H21" s="67"/>
      <c r="I21" s="71"/>
      <c r="J21" s="71"/>
    </row>
    <row r="22" spans="1:10" s="12" customFormat="1" ht="11.25" customHeight="1" x14ac:dyDescent="0.2">
      <c r="A22" s="8" t="s">
        <v>21</v>
      </c>
      <c r="B22" s="8" t="s">
        <v>31</v>
      </c>
      <c r="C22" s="8" t="s">
        <v>32</v>
      </c>
      <c r="D22" s="8" t="s">
        <v>33</v>
      </c>
      <c r="E22" s="9" t="s">
        <v>22</v>
      </c>
      <c r="F22" s="10"/>
      <c r="G22" s="11" t="s">
        <v>23</v>
      </c>
      <c r="H22" s="10" t="s">
        <v>34</v>
      </c>
      <c r="I22" s="72"/>
      <c r="J22" s="71"/>
    </row>
    <row r="23" spans="1:10" s="20" customFormat="1" ht="12.75" customHeight="1" x14ac:dyDescent="0.2">
      <c r="A23" s="28"/>
      <c r="B23" s="49"/>
      <c r="C23" s="49"/>
      <c r="D23" s="49"/>
      <c r="E23" s="21" t="s">
        <v>37</v>
      </c>
      <c r="F23" s="39"/>
      <c r="G23" s="41"/>
      <c r="H23" s="39"/>
      <c r="I23" s="73"/>
      <c r="J23" s="72"/>
    </row>
    <row r="24" spans="1:10" s="20" customFormat="1" ht="12.75" customHeight="1" x14ac:dyDescent="0.2">
      <c r="A24" s="28"/>
      <c r="B24" s="49"/>
      <c r="C24" s="49"/>
      <c r="D24" s="49"/>
      <c r="E24" s="21"/>
      <c r="F24" s="39"/>
      <c r="G24" s="41">
        <f t="shared" ref="G24:G40" si="0">IF(E24=TC,TC_kost,IF(E24=Einsatz1,Einsatz1_kost,IF(E24=Einsatz2,Einsatz2_kost,IF(E24=Einsatz0.5,Einsatz0.5_kost,IF(E24=Vorb1,Vorb1_kost,IF(E24=Vorb2,Vorb2_kost,IF(E24=Kurs_haupt,Kurs_haupt_kost,IF(E24=Kurs_Lehrer,Kurs_lehrer_kost,IF(E24=Einsatz_als_TD_an_NG__1_2_Entschädigung,Kost_TDanNG,IF(E24=Einsatz_SOF_Ausb,Einsatz_SOF_Ausb_kost,IF(E24=Impiego_OF_form_0.5,Kosten_Impiego_OF_form_0.5,IF(E24=CompPers,Kosten_CompPers,0))))))))))))</f>
        <v>0</v>
      </c>
      <c r="H24" s="39"/>
      <c r="I24" s="73"/>
      <c r="J24" s="73"/>
    </row>
    <row r="25" spans="1:10" s="20" customFormat="1" ht="12.75" customHeight="1" x14ac:dyDescent="0.2">
      <c r="A25" s="28"/>
      <c r="B25" s="49"/>
      <c r="C25" s="49"/>
      <c r="D25" s="49"/>
      <c r="E25" s="21"/>
      <c r="F25" s="39"/>
      <c r="G25" s="41">
        <f t="shared" si="0"/>
        <v>0</v>
      </c>
      <c r="H25" s="39"/>
      <c r="I25" s="72"/>
      <c r="J25" s="73"/>
    </row>
    <row r="26" spans="1:10" s="20" customFormat="1" ht="12.75" customHeight="1" x14ac:dyDescent="0.2">
      <c r="A26" s="28"/>
      <c r="B26" s="49"/>
      <c r="C26" s="49"/>
      <c r="D26" s="49"/>
      <c r="E26" s="21"/>
      <c r="F26" s="39"/>
      <c r="G26" s="41">
        <f t="shared" si="0"/>
        <v>0</v>
      </c>
      <c r="H26" s="39"/>
      <c r="I26" s="73"/>
      <c r="J26" s="72"/>
    </row>
    <row r="27" spans="1:10" s="20" customFormat="1" ht="12.75" customHeight="1" x14ac:dyDescent="0.2">
      <c r="A27" s="28"/>
      <c r="B27" s="49"/>
      <c r="C27" s="49"/>
      <c r="D27" s="49"/>
      <c r="E27" s="21"/>
      <c r="F27" s="39"/>
      <c r="G27" s="41">
        <f t="shared" si="0"/>
        <v>0</v>
      </c>
      <c r="H27" s="39"/>
      <c r="I27" s="73"/>
      <c r="J27" s="73"/>
    </row>
    <row r="28" spans="1:10" s="20" customFormat="1" ht="12.75" customHeight="1" x14ac:dyDescent="0.2">
      <c r="A28" s="28"/>
      <c r="B28" s="49"/>
      <c r="C28" s="49"/>
      <c r="D28" s="49"/>
      <c r="E28" s="21"/>
      <c r="F28" s="39"/>
      <c r="G28" s="41">
        <f t="shared" si="0"/>
        <v>0</v>
      </c>
      <c r="H28" s="39"/>
      <c r="I28" s="73"/>
      <c r="J28" s="73"/>
    </row>
    <row r="29" spans="1:10" s="20" customFormat="1" ht="12.75" customHeight="1" x14ac:dyDescent="0.2">
      <c r="A29" s="28"/>
      <c r="B29" s="49"/>
      <c r="C29" s="49"/>
      <c r="D29" s="49"/>
      <c r="E29" s="21"/>
      <c r="F29" s="39"/>
      <c r="G29" s="41">
        <f t="shared" si="0"/>
        <v>0</v>
      </c>
      <c r="H29" s="39"/>
      <c r="I29" s="73"/>
      <c r="J29" s="73"/>
    </row>
    <row r="30" spans="1:10" s="20" customFormat="1" ht="12.75" customHeight="1" x14ac:dyDescent="0.2">
      <c r="A30" s="28"/>
      <c r="B30" s="49"/>
      <c r="C30" s="49"/>
      <c r="D30" s="49"/>
      <c r="E30" s="21"/>
      <c r="F30" s="39"/>
      <c r="G30" s="41">
        <f t="shared" si="0"/>
        <v>0</v>
      </c>
      <c r="H30" s="39"/>
      <c r="I30" s="73"/>
      <c r="J30" s="73"/>
    </row>
    <row r="31" spans="1:10" s="20" customFormat="1" ht="12.75" customHeight="1" x14ac:dyDescent="0.2">
      <c r="A31" s="28"/>
      <c r="B31" s="49"/>
      <c r="C31" s="49"/>
      <c r="D31" s="49"/>
      <c r="E31" s="21"/>
      <c r="F31" s="39"/>
      <c r="G31" s="41">
        <f t="shared" si="0"/>
        <v>0</v>
      </c>
      <c r="H31" s="39"/>
      <c r="I31" s="73"/>
      <c r="J31" s="73"/>
    </row>
    <row r="32" spans="1:10" s="20" customFormat="1" ht="12.75" customHeight="1" x14ac:dyDescent="0.2">
      <c r="A32" s="28"/>
      <c r="B32" s="49"/>
      <c r="C32" s="49"/>
      <c r="D32" s="49"/>
      <c r="E32" s="21"/>
      <c r="F32" s="39"/>
      <c r="G32" s="41">
        <f t="shared" si="0"/>
        <v>0</v>
      </c>
      <c r="H32" s="39"/>
      <c r="I32" s="73"/>
      <c r="J32" s="73"/>
    </row>
    <row r="33" spans="1:10" s="20" customFormat="1" ht="12.75" customHeight="1" x14ac:dyDescent="0.2">
      <c r="A33" s="28"/>
      <c r="B33" s="49"/>
      <c r="C33" s="49"/>
      <c r="D33" s="49"/>
      <c r="E33" s="21"/>
      <c r="F33" s="39"/>
      <c r="G33" s="41">
        <f t="shared" si="0"/>
        <v>0</v>
      </c>
      <c r="H33" s="39"/>
      <c r="I33" s="73"/>
      <c r="J33" s="73"/>
    </row>
    <row r="34" spans="1:10" s="20" customFormat="1" ht="12.75" customHeight="1" x14ac:dyDescent="0.2">
      <c r="A34" s="28"/>
      <c r="B34" s="49"/>
      <c r="C34" s="49"/>
      <c r="D34" s="49"/>
      <c r="E34" s="21"/>
      <c r="F34" s="39"/>
      <c r="G34" s="41">
        <f t="shared" si="0"/>
        <v>0</v>
      </c>
      <c r="H34" s="39"/>
      <c r="I34" s="73"/>
      <c r="J34" s="73"/>
    </row>
    <row r="35" spans="1:10" s="20" customFormat="1" ht="12.75" customHeight="1" x14ac:dyDescent="0.2">
      <c r="A35" s="28"/>
      <c r="B35" s="49"/>
      <c r="C35" s="49"/>
      <c r="D35" s="49"/>
      <c r="E35" s="21"/>
      <c r="F35" s="39"/>
      <c r="G35" s="41">
        <f t="shared" si="0"/>
        <v>0</v>
      </c>
      <c r="H35" s="39"/>
      <c r="I35" s="73"/>
      <c r="J35" s="73"/>
    </row>
    <row r="36" spans="1:10" s="20" customFormat="1" ht="12.75" customHeight="1" x14ac:dyDescent="0.2">
      <c r="A36" s="28"/>
      <c r="B36" s="49"/>
      <c r="C36" s="49"/>
      <c r="D36" s="49"/>
      <c r="E36" s="21"/>
      <c r="F36" s="39"/>
      <c r="G36" s="41">
        <f t="shared" si="0"/>
        <v>0</v>
      </c>
      <c r="H36" s="39"/>
      <c r="I36" s="73"/>
      <c r="J36" s="73"/>
    </row>
    <row r="37" spans="1:10" s="20" customFormat="1" ht="12.75" customHeight="1" x14ac:dyDescent="0.2">
      <c r="A37" s="28"/>
      <c r="B37" s="49"/>
      <c r="C37" s="49"/>
      <c r="D37" s="49"/>
      <c r="E37" s="21"/>
      <c r="F37" s="39"/>
      <c r="G37" s="41">
        <f t="shared" si="0"/>
        <v>0</v>
      </c>
      <c r="H37" s="39"/>
      <c r="I37" s="73"/>
      <c r="J37" s="73"/>
    </row>
    <row r="38" spans="1:10" s="20" customFormat="1" ht="12.75" customHeight="1" x14ac:dyDescent="0.2">
      <c r="A38" s="28"/>
      <c r="B38" s="49"/>
      <c r="C38" s="49"/>
      <c r="D38" s="49"/>
      <c r="E38" s="21"/>
      <c r="F38" s="39"/>
      <c r="G38" s="41">
        <f t="shared" si="0"/>
        <v>0</v>
      </c>
      <c r="H38" s="39"/>
      <c r="I38" s="73"/>
      <c r="J38" s="73"/>
    </row>
    <row r="39" spans="1:10" s="20" customFormat="1" ht="12.75" customHeight="1" x14ac:dyDescent="0.2">
      <c r="A39" s="28"/>
      <c r="B39" s="49"/>
      <c r="C39" s="49"/>
      <c r="D39" s="49"/>
      <c r="E39" s="21"/>
      <c r="F39" s="39"/>
      <c r="G39" s="41">
        <f t="shared" si="0"/>
        <v>0</v>
      </c>
      <c r="H39" s="39"/>
      <c r="I39" s="73"/>
      <c r="J39" s="73"/>
    </row>
    <row r="40" spans="1:10" s="20" customFormat="1" ht="12.75" customHeight="1" x14ac:dyDescent="0.2">
      <c r="A40" s="28"/>
      <c r="B40" s="49"/>
      <c r="C40" s="49"/>
      <c r="D40" s="49"/>
      <c r="E40" s="21"/>
      <c r="F40" s="39"/>
      <c r="G40" s="41">
        <f t="shared" si="0"/>
        <v>0</v>
      </c>
      <c r="H40" s="70"/>
      <c r="I40" s="73"/>
      <c r="J40" s="73"/>
    </row>
    <row r="41" spans="1:10" s="7" customFormat="1" ht="15.75" customHeight="1" thickBot="1" x14ac:dyDescent="0.25">
      <c r="A41" s="60" t="s">
        <v>24</v>
      </c>
      <c r="B41" s="61"/>
      <c r="C41" s="61"/>
      <c r="D41" s="61"/>
      <c r="E41" s="61"/>
      <c r="F41" s="62"/>
      <c r="G41" s="32">
        <f>SUM(G23:G40)</f>
        <v>0</v>
      </c>
      <c r="I41" s="73"/>
      <c r="J41" s="73"/>
    </row>
    <row r="42" spans="1:10" ht="13.5" thickTop="1" x14ac:dyDescent="0.2">
      <c r="A42" s="64"/>
      <c r="B42" s="64"/>
      <c r="C42" s="64"/>
      <c r="D42" s="64"/>
      <c r="E42" s="64"/>
      <c r="F42" s="64"/>
      <c r="G42" s="64"/>
    </row>
    <row r="43" spans="1:10" s="7" customFormat="1" x14ac:dyDescent="0.2">
      <c r="A43" s="43" t="s">
        <v>25</v>
      </c>
      <c r="B43" s="48"/>
      <c r="C43" s="48"/>
      <c r="D43" s="48"/>
      <c r="E43" s="31"/>
      <c r="F43" s="33" t="s">
        <v>26</v>
      </c>
      <c r="G43" s="74">
        <v>250</v>
      </c>
      <c r="H43" s="34"/>
      <c r="I43" s="73"/>
      <c r="J43" s="73"/>
    </row>
    <row r="44" spans="1:10" s="12" customFormat="1" ht="22.5" x14ac:dyDescent="0.2">
      <c r="A44" s="16" t="s">
        <v>21</v>
      </c>
      <c r="B44" s="8" t="s">
        <v>31</v>
      </c>
      <c r="C44" s="8" t="s">
        <v>32</v>
      </c>
      <c r="D44" s="8" t="s">
        <v>33</v>
      </c>
      <c r="E44" s="27" t="s">
        <v>27</v>
      </c>
      <c r="F44" s="17" t="s">
        <v>28</v>
      </c>
      <c r="G44" s="11" t="s">
        <v>23</v>
      </c>
      <c r="H44" s="10" t="s">
        <v>34</v>
      </c>
      <c r="I44" s="73"/>
      <c r="J44" s="73"/>
    </row>
    <row r="45" spans="1:10" s="20" customFormat="1" ht="12.75" customHeight="1" x14ac:dyDescent="0.2">
      <c r="A45" s="29"/>
      <c r="B45" s="50"/>
      <c r="C45" s="50"/>
      <c r="D45" s="50"/>
      <c r="E45" s="23"/>
      <c r="F45" s="23"/>
      <c r="G45" s="26">
        <f t="shared" ref="G45:G56" si="1">IF(E45=ab5h,ab5h_kost,IF(E45=ab2h,ca2h_kost,0))*(IF(F45="",1,F45))</f>
        <v>0</v>
      </c>
      <c r="H45" s="39"/>
      <c r="I45" s="73"/>
      <c r="J45" s="73"/>
    </row>
    <row r="46" spans="1:10" s="20" customFormat="1" ht="12.75" customHeight="1" x14ac:dyDescent="0.2">
      <c r="A46" s="29"/>
      <c r="B46" s="29"/>
      <c r="C46" s="29"/>
      <c r="D46" s="29"/>
      <c r="E46" s="75"/>
      <c r="F46" s="24"/>
      <c r="G46" s="26">
        <f t="shared" si="1"/>
        <v>0</v>
      </c>
      <c r="H46" s="39"/>
      <c r="I46" s="73"/>
      <c r="J46" s="73"/>
    </row>
    <row r="47" spans="1:10" s="20" customFormat="1" ht="12.75" customHeight="1" x14ac:dyDescent="0.2">
      <c r="A47" s="29"/>
      <c r="B47" s="29"/>
      <c r="C47" s="29"/>
      <c r="D47" s="29"/>
      <c r="E47" s="76"/>
      <c r="F47" s="24"/>
      <c r="G47" s="26">
        <f t="shared" si="1"/>
        <v>0</v>
      </c>
      <c r="H47" s="39"/>
      <c r="I47" s="73"/>
      <c r="J47" s="73"/>
    </row>
    <row r="48" spans="1:10" s="20" customFormat="1" ht="12.75" customHeight="1" x14ac:dyDescent="0.2">
      <c r="A48" s="29"/>
      <c r="B48" s="29"/>
      <c r="C48" s="29"/>
      <c r="D48" s="29"/>
      <c r="E48" s="76"/>
      <c r="F48" s="24"/>
      <c r="G48" s="26">
        <f t="shared" si="1"/>
        <v>0</v>
      </c>
      <c r="H48" s="39"/>
      <c r="I48" s="73"/>
      <c r="J48" s="73"/>
    </row>
    <row r="49" spans="1:10" s="20" customFormat="1" ht="12.75" customHeight="1" x14ac:dyDescent="0.2">
      <c r="A49" s="29"/>
      <c r="B49" s="29"/>
      <c r="C49" s="29"/>
      <c r="D49" s="29"/>
      <c r="E49" s="24"/>
      <c r="F49" s="24"/>
      <c r="G49" s="26">
        <f t="shared" si="1"/>
        <v>0</v>
      </c>
      <c r="H49" s="39"/>
      <c r="I49" s="73"/>
      <c r="J49" s="73"/>
    </row>
    <row r="50" spans="1:10" s="20" customFormat="1" ht="12.75" customHeight="1" x14ac:dyDescent="0.2">
      <c r="A50" s="29"/>
      <c r="B50" s="29"/>
      <c r="C50" s="29"/>
      <c r="D50" s="29"/>
      <c r="E50" s="24"/>
      <c r="F50" s="24"/>
      <c r="G50" s="26">
        <f t="shared" si="1"/>
        <v>0</v>
      </c>
      <c r="H50" s="39"/>
      <c r="I50" s="73"/>
      <c r="J50" s="73"/>
    </row>
    <row r="51" spans="1:10" s="20" customFormat="1" ht="12.75" customHeight="1" x14ac:dyDescent="0.2">
      <c r="A51" s="29"/>
      <c r="B51" s="29"/>
      <c r="C51" s="29"/>
      <c r="D51" s="29"/>
      <c r="E51" s="75"/>
      <c r="F51" s="24"/>
      <c r="G51" s="26">
        <f t="shared" si="1"/>
        <v>0</v>
      </c>
      <c r="H51" s="39"/>
      <c r="I51" s="73"/>
      <c r="J51" s="73"/>
    </row>
    <row r="52" spans="1:10" s="20" customFormat="1" ht="12.75" customHeight="1" x14ac:dyDescent="0.2">
      <c r="A52" s="29"/>
      <c r="B52" s="29"/>
      <c r="C52" s="29"/>
      <c r="D52" s="29"/>
      <c r="E52" s="76"/>
      <c r="F52" s="24"/>
      <c r="G52" s="26">
        <f t="shared" si="1"/>
        <v>0</v>
      </c>
      <c r="H52" s="39"/>
      <c r="I52" s="73"/>
      <c r="J52" s="73"/>
    </row>
    <row r="53" spans="1:10" s="20" customFormat="1" ht="12.75" customHeight="1" x14ac:dyDescent="0.2">
      <c r="A53" s="29"/>
      <c r="B53" s="29"/>
      <c r="C53" s="29"/>
      <c r="D53" s="29"/>
      <c r="E53" s="76"/>
      <c r="F53" s="24"/>
      <c r="G53" s="26">
        <f t="shared" si="1"/>
        <v>0</v>
      </c>
      <c r="H53" s="39"/>
      <c r="I53" s="73"/>
      <c r="J53" s="73"/>
    </row>
    <row r="54" spans="1:10" s="20" customFormat="1" ht="12.75" customHeight="1" x14ac:dyDescent="0.2">
      <c r="A54" s="29"/>
      <c r="B54" s="29"/>
      <c r="C54" s="29"/>
      <c r="D54" s="29"/>
      <c r="E54" s="76"/>
      <c r="F54" s="24"/>
      <c r="G54" s="26">
        <f t="shared" si="1"/>
        <v>0</v>
      </c>
      <c r="H54" s="39"/>
      <c r="I54" s="73"/>
      <c r="J54" s="73"/>
    </row>
    <row r="55" spans="1:10" s="20" customFormat="1" ht="12.75" customHeight="1" x14ac:dyDescent="0.2">
      <c r="A55" s="29"/>
      <c r="B55" s="29"/>
      <c r="C55" s="29"/>
      <c r="D55" s="29"/>
      <c r="E55" s="24"/>
      <c r="F55" s="24"/>
      <c r="G55" s="26">
        <f t="shared" si="1"/>
        <v>0</v>
      </c>
      <c r="H55" s="39"/>
      <c r="I55" s="73"/>
      <c r="J55" s="73"/>
    </row>
    <row r="56" spans="1:10" s="20" customFormat="1" ht="12.75" customHeight="1" x14ac:dyDescent="0.2">
      <c r="A56" s="30"/>
      <c r="B56" s="51"/>
      <c r="C56" s="51"/>
      <c r="D56" s="51"/>
      <c r="E56" s="21"/>
      <c r="F56" s="25"/>
      <c r="G56" s="26">
        <f t="shared" si="1"/>
        <v>0</v>
      </c>
      <c r="H56" s="70"/>
      <c r="I56" s="73"/>
      <c r="J56" s="73"/>
    </row>
    <row r="57" spans="1:10" s="7" customFormat="1" ht="13.5" thickBot="1" x14ac:dyDescent="0.25">
      <c r="A57" s="13" t="s">
        <v>24</v>
      </c>
      <c r="B57" s="52"/>
      <c r="C57" s="52"/>
      <c r="D57" s="52"/>
      <c r="E57" s="14"/>
      <c r="F57" s="14"/>
      <c r="G57" s="32">
        <f>SUM(G45:G56)</f>
        <v>0</v>
      </c>
      <c r="I57" s="73"/>
      <c r="J57" s="73"/>
    </row>
    <row r="58" spans="1:10" ht="14.25" thickTop="1" thickBot="1" x14ac:dyDescent="0.25">
      <c r="A58" s="64"/>
      <c r="B58" s="64"/>
      <c r="C58" s="64"/>
      <c r="D58" s="64"/>
      <c r="E58" s="64"/>
      <c r="F58" s="64"/>
      <c r="G58" s="64"/>
    </row>
    <row r="59" spans="1:10" ht="13.5" thickTop="1" x14ac:dyDescent="0.2">
      <c r="A59" s="65"/>
      <c r="B59" s="65"/>
      <c r="C59" s="65"/>
      <c r="D59" s="65"/>
      <c r="E59" s="65"/>
      <c r="F59" s="65"/>
      <c r="G59" s="65"/>
    </row>
    <row r="60" spans="1:10" s="7" customFormat="1" x14ac:dyDescent="0.2">
      <c r="A60" s="35" t="s">
        <v>29</v>
      </c>
      <c r="B60" s="53"/>
      <c r="C60" s="53"/>
      <c r="D60" s="53"/>
      <c r="E60" s="36"/>
      <c r="F60" s="37" t="s">
        <v>24</v>
      </c>
      <c r="G60" s="38">
        <f>G41+G57</f>
        <v>0</v>
      </c>
      <c r="I60" s="73"/>
      <c r="J60" s="73"/>
    </row>
    <row r="61" spans="1:10" ht="10.5" customHeight="1" x14ac:dyDescent="0.2"/>
    <row r="62" spans="1:10" ht="54" customHeight="1" x14ac:dyDescent="0.2">
      <c r="A62" s="63" t="s">
        <v>36</v>
      </c>
      <c r="B62" s="63"/>
      <c r="C62" s="63"/>
      <c r="D62" s="63"/>
      <c r="E62" s="63"/>
      <c r="F62" s="63"/>
      <c r="G62" s="63"/>
    </row>
    <row r="63" spans="1:10" x14ac:dyDescent="0.2">
      <c r="A63" s="40" t="s">
        <v>38</v>
      </c>
      <c r="B63" s="40"/>
      <c r="C63" s="40"/>
      <c r="D63" s="40"/>
    </row>
  </sheetData>
  <sheetProtection algorithmName="SHA-512" hashValue="/bXDK7JMEHEYGFqlnOWoT3ipDtjG1I7kkmw1zOwbjV/Qzs+tjdpT7R5fX7XkOSktVaiI7ESK6Hpx80GKI2irfQ==" saltValue="j9c+HQgDy1puFB3MSYslnA==" spinCount="100000" sheet="1" objects="1" scenarios="1"/>
  <protectedRanges>
    <protectedRange sqref="A23:H23 H45" name="Bereich1"/>
  </protectedRanges>
  <mergeCells count="6">
    <mergeCell ref="A62:G62"/>
    <mergeCell ref="A42:G42"/>
    <mergeCell ref="A58:G58"/>
    <mergeCell ref="A59:G59"/>
    <mergeCell ref="A2:E5"/>
    <mergeCell ref="A41:F41"/>
  </mergeCells>
  <dataValidations disablePrompts="1" count="2">
    <dataValidation type="list" allowBlank="1" showInputMessage="1" showErrorMessage="1" sqref="E24:E40" xr:uid="{75639475-B9D5-4776-9C9A-B3B32C342B21}">
      <formula1>$I$1:$I$14</formula1>
    </dataValidation>
    <dataValidation type="list" allowBlank="1" showInputMessage="1" showErrorMessage="1" sqref="E45:E56" xr:uid="{25182BC2-7CD6-45BE-A3DF-385B498EBB44}">
      <formula1>$I$16:$I$18</formula1>
    </dataValidation>
  </dataValidations>
  <hyperlinks>
    <hyperlink ref="A63" r:id="rId1" xr:uid="{2F096353-C18D-4347-85C6-A61533B699C4}"/>
  </hyperlinks>
  <pageMargins left="0.19685039370078741" right="0.15748031496062992" top="0.39370078740157483" bottom="0.19685039370078741" header="0.31496062992125984" footer="0.11811023622047245"/>
  <pageSetup paperSize="9" scale="82" orientation="portrait" r:id="rId2"/>
  <headerFooter>
    <oddHeader xml:space="preserve">&amp;R
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58ab9-9011-4d3f-8df4-baeb159bfc98">
      <Terms xmlns="http://schemas.microsoft.com/office/infopath/2007/PartnerControls"/>
    </lcf76f155ced4ddcb4097134ff3c332f>
    <TaxCatchAll xmlns="2bb84bfa-8b2f-44a7-b5f0-7454cb0289f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F48168DB74C546BBCCFD2EBC02F92A" ma:contentTypeVersion="12" ma:contentTypeDescription="Ein neues Dokument erstellen." ma:contentTypeScope="" ma:versionID="6092326a619adb887d1354fb0946c3ce">
  <xsd:schema xmlns:xsd="http://www.w3.org/2001/XMLSchema" xmlns:xs="http://www.w3.org/2001/XMLSchema" xmlns:p="http://schemas.microsoft.com/office/2006/metadata/properties" xmlns:ns2="59758ab9-9011-4d3f-8df4-baeb159bfc98" xmlns:ns3="2bb84bfa-8b2f-44a7-b5f0-7454cb0289f1" targetNamespace="http://schemas.microsoft.com/office/2006/metadata/properties" ma:root="true" ma:fieldsID="442c00628fed5bbc42a7de1e8abad03e" ns2:_="" ns3:_="">
    <xsd:import namespace="59758ab9-9011-4d3f-8df4-baeb159bfc98"/>
    <xsd:import namespace="2bb84bfa-8b2f-44a7-b5f0-7454cb0289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58ab9-9011-4d3f-8df4-baeb159bfc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97b0e2b0-ec31-46a1-bf0f-c4a2b1eb65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84bfa-8b2f-44a7-b5f0-7454cb0289f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1008a16-eeaa-4c37-a343-aa70c4b0cee0}" ma:internalName="TaxCatchAll" ma:showField="CatchAllData" ma:web="2bb84bfa-8b2f-44a7-b5f0-7454cb0289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BB34EDDE-9E07-4A46-A15D-F40C452E08E3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59758ab9-9011-4d3f-8df4-baeb159bfc98"/>
    <ds:schemaRef ds:uri="http://schemas.microsoft.com/office/infopath/2007/PartnerControls"/>
    <ds:schemaRef ds:uri="http://schemas.openxmlformats.org/package/2006/metadata/core-properties"/>
    <ds:schemaRef ds:uri="2bb84bfa-8b2f-44a7-b5f0-7454cb0289f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F6D7F6E-5A01-4AF6-94C9-49FB5C556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D9F18B-A32D-4C24-840B-E222303E8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58ab9-9011-4d3f-8df4-baeb159bfc98"/>
    <ds:schemaRef ds:uri="2bb84bfa-8b2f-44a7-b5f0-7454cb0289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CF8251A-21C8-4F33-8AB3-BDE5EE508E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33</vt:i4>
      </vt:variant>
    </vt:vector>
  </HeadingPairs>
  <TitlesOfParts>
    <vt:vector size="34" baseType="lpstr">
      <vt:lpstr>Formulario</vt:lpstr>
      <vt:lpstr>ab2h</vt:lpstr>
      <vt:lpstr>ab5h</vt:lpstr>
      <vt:lpstr>ab5h_kost</vt:lpstr>
      <vt:lpstr>ca2h_kost</vt:lpstr>
      <vt:lpstr>CompPers</vt:lpstr>
      <vt:lpstr>Formulario!Druckbereich</vt:lpstr>
      <vt:lpstr>Einsatz_0.5_Tage</vt:lpstr>
      <vt:lpstr>Einsatz_als_TD_an_NG__1_2_Entschädigung</vt:lpstr>
      <vt:lpstr>Einsatz_SOF_Ausb</vt:lpstr>
      <vt:lpstr>Einsatz_SOF_Ausb_kost</vt:lpstr>
      <vt:lpstr>Einsatz_TDanNG</vt:lpstr>
      <vt:lpstr>Einsatz0.5</vt:lpstr>
      <vt:lpstr>Einsatz0.5_kost</vt:lpstr>
      <vt:lpstr>Einsatz1</vt:lpstr>
      <vt:lpstr>Einsatz1_kost</vt:lpstr>
      <vt:lpstr>Einsatz2</vt:lpstr>
      <vt:lpstr>Einsatz2_kost</vt:lpstr>
      <vt:lpstr>Impiego_OF_form_0.5</vt:lpstr>
      <vt:lpstr>Kost_TDanNG</vt:lpstr>
      <vt:lpstr>Kosten_CompPers</vt:lpstr>
      <vt:lpstr>Kosten_Impiego_OF_form_0.5</vt:lpstr>
      <vt:lpstr>Kurs_haupt</vt:lpstr>
      <vt:lpstr>Kurs_haupt_kost</vt:lpstr>
      <vt:lpstr>Kurs_Lehrer</vt:lpstr>
      <vt:lpstr>Kurs_lehrer_kost</vt:lpstr>
      <vt:lpstr>TC</vt:lpstr>
      <vt:lpstr>TC_kost</vt:lpstr>
      <vt:lpstr>TDanNG</vt:lpstr>
      <vt:lpstr>TDanNG_kost</vt:lpstr>
      <vt:lpstr>Vorb1</vt:lpstr>
      <vt:lpstr>Vorb1_kost</vt:lpstr>
      <vt:lpstr>Vorb2</vt:lpstr>
      <vt:lpstr>Vorb2_kost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Nicole Wieser-Curty</dc:creator>
  <cp:lastModifiedBy>Phoebe Cueni</cp:lastModifiedBy>
  <cp:lastPrinted>2025-11-21T10:40:57Z</cp:lastPrinted>
  <dcterms:created xsi:type="dcterms:W3CDTF">2024-02-20T13:27:56Z</dcterms:created>
  <dcterms:modified xsi:type="dcterms:W3CDTF">2026-01-06T15:26:04Z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xd_ProgID">
    <vt:lpwstr/>
  </property>
  <property fmtid="{D5CDD505-2E9C-101B-9397-08002B2CF9AE}" pid="4" name="ContentTypeId">
    <vt:lpwstr>0x01010090F48168DB74C546BBCCFD2EBC02F92A</vt:lpwstr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724900</vt:r8>
  </property>
</Properties>
</file>